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<sst xmlns="http://schemas.openxmlformats.org/spreadsheetml/2006/main" count="24" uniqueCount="24">
  <si>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</si>
  <si>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NBP021</t>
  </si>
  <si>
    <t xml:space="preserve">m²</t>
  </si>
  <si>
    <t xml:space="preserve">Isolamento acústico a ruído aéreo, em parede de placas de gesso acartonado.</t>
  </si>
  <si>
    <r>
      <rPr>
        <sz val="8.25"/>
        <color rgb="FF000000"/>
        <rFont val="Arial"/>
        <family val="2"/>
      </rPr>
      <t xml:space="preserve">Isolamento acústico a ruído aéreo, em parede de placas de gesso acartonado, formado por feltro de lã de vidro revestido numa das suas faces com um véu de vidro reforçado, de 70 mm de espessura, resistência térmica 1,78 m²K/W, condutibilidade térmica 0,042 W/(mK).</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</si>
  <si>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</si>
  <si>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</si>
  <si>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</si>
  <si>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</si>
  <si>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</si>
  <si>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</si>
  <si>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mt16lva210e</t>
  </si>
  <si>
    <t xml:space="preserve">m²</t>
  </si>
  <si>
    <t xml:space="preserve">Feltro de lã de vidro revestido em uma das suas faces com um véu de vidro reforçado, de 70 mm de espessura, resistência térmica 1,78 m²K/W, condutibilidade térmica 0,042 W/(mK), segundo ABNT NBR 11362.</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</si>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</sst>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1.02"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1.05</v>
      </c>
      <c r="G9" s="13">
        <v>26.72</v>
      </c>
      <c r="H9" s="13">
        <f ca="1">ROUND(INDIRECT(ADDRESS(ROW()+(0), COLUMN()+(-2), 1))*INDIRECT(ADDRESS(ROW()+(0), COLUMN()+(-1), 1)), 2)</f>
        <v>28.06</v>
      </c>
    </row>
    <row r="10" spans="1:8" ht="13.50" thickBot="1" customHeight="1">
      <c r="A10" s="14" t="s">
        <v>14</v>
      </c>
      <c r="B10" s="14"/>
      <c r="C10" s="15" t="s">
        <v>15</v>
      </c>
      <c r="D10" s="15"/>
      <c r="E10" s="14" t="s">
        <v>16</v>
      </c>
      <c r="F10" s="16">
        <v>0.052</v>
      </c>
      <c r="G10" s="17">
        <v>33.54</v>
      </c>
      <c r="H10" s="17">
        <f ca="1">ROUND(INDIRECT(ADDRESS(ROW()+(0), COLUMN()+(-2), 1))*INDIRECT(ADDRESS(ROW()+(0), COLUMN()+(-1), 1)), 2)</f>
        <v>1.74</v>
      </c>
    </row>
    <row r="11" spans="1:8" ht="13.50" thickBot="1" customHeight="1">
      <c r="A11" s="14" t="s">
        <v>17</v>
      </c>
      <c r="B11" s="14"/>
      <c r="C11" s="18" t="s">
        <v>18</v>
      </c>
      <c r="D11" s="18"/>
      <c r="E11" s="19" t="s">
        <v>19</v>
      </c>
      <c r="F11" s="20">
        <v>0.052</v>
      </c>
      <c r="G11" s="21">
        <v>27.93</v>
      </c>
      <c r="H11" s="21">
        <f ca="1">ROUND(INDIRECT(ADDRESS(ROW()+(0), COLUMN()+(-2), 1))*INDIRECT(ADDRESS(ROW()+(0), COLUMN()+(-1), 1)), 2)</f>
        <v>1.45</v>
      </c>
    </row>
    <row r="12" spans="1:8" ht="13.50" thickBot="1" customHeight="1">
      <c r="A12" s="19"/>
      <c r="B12" s="19"/>
      <c r="C12" s="22" t="s">
        <v>20</v>
      </c>
      <c r="D12" s="22"/>
      <c r="E12" s="5" t="s">
        <v>21</v>
      </c>
      <c r="F12" s="23">
        <v>2</v>
      </c>
      <c r="G12" s="24">
        <f ca="1">ROUND(SUM(INDIRECT(ADDRESS(ROW()+(-1), COLUMN()+(1), 1)),INDIRECT(ADDRESS(ROW()+(-2), COLUMN()+(1), 1)),INDIRECT(ADDRESS(ROW()+(-3), COLUMN()+(1), 1))), 2)</f>
        <v>31.25</v>
      </c>
      <c r="H12" s="24">
        <f ca="1">ROUND(INDIRECT(ADDRESS(ROW()+(0), COLUMN()+(-2), 1))*INDIRECT(ADDRESS(ROW()+(0), COLUMN()+(-1), 1))/100, 2)</f>
        <v>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