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<sst xmlns="http://schemas.openxmlformats.org/spreadsheetml/2006/main" count="24" uniqueCount="24">
  <si>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</si>
  <si>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NAQ110</t>
  </si>
  <si>
    <t xml:space="preserve">m</t>
  </si>
  <si>
    <t xml:space="preserve">Barreira corta-fogo com isolamento térmico, em caixa de ar de fachada ventilada. Colocação em vertical.</t>
  </si>
  <si>
    <r>
      <rPr>
        <sz val="8.25"/>
        <color rgb="FF000000"/>
        <rFont val="Arial"/>
        <family val="2"/>
      </rPr>
      <t xml:space="preserve">Barreira corta-fogo com isolamento térmico em caixa de ar de fachada ventilada, com resistência ao fogo EI 60, com painel rígido de lã de rocha vulcânica, revestido nas duas faces com um complexo de alumínio, de 650 mm de largura e 75 mm de espessura. Inclusive parafusos em forma de hélice e chapas de aço galvanizado para fixação à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</si>
  <si>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</si>
  <si>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</si>
  <si>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</si>
  <si>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</si>
  <si>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</si>
  <si>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</si>
  <si>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mt16lrw310q</t>
  </si>
  <si>
    <t xml:space="preserve">m²</t>
  </si>
  <si>
    <t xml:space="preserve">Painel rígido de lã de rocha vulcânica, revestido nas duas faces com um complexo de alumínio, de 650 mm de largura e 75 mm de espessura, Euroclasse A1 de reação ao fogo. Inclusive parafusos em forma de hélice e chapas de aço galvanizado para fixação à superfície suporte.</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</si>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</sst>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1.70"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0.65</v>
      </c>
      <c r="G9" s="13">
        <v>106.5</v>
      </c>
      <c r="H9" s="13">
        <f ca="1">ROUND(INDIRECT(ADDRESS(ROW()+(0), COLUMN()+(-2), 1))*INDIRECT(ADDRESS(ROW()+(0), COLUMN()+(-1), 1)), 2)</f>
        <v>69.23</v>
      </c>
    </row>
    <row r="10" spans="1:8" ht="13.50" thickBot="1" customHeight="1">
      <c r="A10" s="14" t="s">
        <v>14</v>
      </c>
      <c r="B10" s="14"/>
      <c r="C10" s="15" t="s">
        <v>15</v>
      </c>
      <c r="D10" s="15"/>
      <c r="E10" s="14" t="s">
        <v>16</v>
      </c>
      <c r="F10" s="16">
        <v>0.052</v>
      </c>
      <c r="G10" s="17">
        <v>34.52</v>
      </c>
      <c r="H10" s="17">
        <f ca="1">ROUND(INDIRECT(ADDRESS(ROW()+(0), COLUMN()+(-2), 1))*INDIRECT(ADDRESS(ROW()+(0), COLUMN()+(-1), 1)), 2)</f>
        <v>1.8</v>
      </c>
    </row>
    <row r="11" spans="1:8" ht="13.50" thickBot="1" customHeight="1">
      <c r="A11" s="14" t="s">
        <v>17</v>
      </c>
      <c r="B11" s="14"/>
      <c r="C11" s="18" t="s">
        <v>18</v>
      </c>
      <c r="D11" s="18"/>
      <c r="E11" s="19" t="s">
        <v>19</v>
      </c>
      <c r="F11" s="20">
        <v>0.052</v>
      </c>
      <c r="G11" s="21">
        <v>29.06</v>
      </c>
      <c r="H11" s="21">
        <f ca="1">ROUND(INDIRECT(ADDRESS(ROW()+(0), COLUMN()+(-2), 1))*INDIRECT(ADDRESS(ROW()+(0), COLUMN()+(-1), 1)), 2)</f>
        <v>1.51</v>
      </c>
    </row>
    <row r="12" spans="1:8" ht="13.50" thickBot="1" customHeight="1">
      <c r="A12" s="19"/>
      <c r="B12" s="19"/>
      <c r="C12" s="22" t="s">
        <v>20</v>
      </c>
      <c r="D12" s="22"/>
      <c r="E12" s="5" t="s">
        <v>21</v>
      </c>
      <c r="F12" s="23">
        <v>2</v>
      </c>
      <c r="G12" s="24">
        <f ca="1">ROUND(SUM(INDIRECT(ADDRESS(ROW()+(-1), COLUMN()+(1), 1)),INDIRECT(ADDRESS(ROW()+(-2), COLUMN()+(1), 1)),INDIRECT(ADDRESS(ROW()+(-3), COLUMN()+(1), 1))), 2)</f>
        <v>72.54</v>
      </c>
      <c r="H12" s="24">
        <f ca="1">ROUND(INDIRECT(ADDRESS(ROW()+(0), COLUMN()+(-2), 1))*INDIRECT(ADDRESS(ROW()+(0), COLUMN()+(-1), 1))/100, 2)</f>
        <v>1.45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