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<sst xmlns="http://schemas.openxmlformats.org/spreadsheetml/2006/main" count="24" uniqueCount="24">
  <si>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</si>
  <si>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NAP021</t>
  </si>
  <si>
    <t xml:space="preserve">m²</t>
  </si>
  <si>
    <t xml:space="preserve">Isolamento térmico em parede de placas de gesso acartonado.</t>
  </si>
  <si>
    <r>
      <rPr>
        <sz val="8.25"/>
        <color rgb="FF000000"/>
        <rFont val="Arial"/>
        <family val="2"/>
      </rPr>
      <t xml:space="preserve">Isolamento térmico em parede de placas de gesso acartonado, com feltro de lã de vidro revestido numa das suas faces com um véu de vidro reforçado, de 100 mm de espessura, resistência térmica 2,38 m²K/W, condutibilidade térmica 0,042 W/(mK).</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</si>
  <si>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</si>
  <si>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</si>
  <si>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</si>
  <si>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</si>
  <si>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</si>
  <si>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</si>
  <si>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mt16lva210f</t>
  </si>
  <si>
    <t xml:space="preserve">m²</t>
  </si>
  <si>
    <t xml:space="preserve">Feltro de lã de vidro revestido em uma das suas faces com um véu de vidro reforçado, de 100 mm de espessura, resistência térmica 2,38 m²K/W, condutibilidade térmica 0,042 W/(mK), segundo ABNT NBR 11362.</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</si>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</sst>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82.96"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1.05</v>
      </c>
      <c r="F9" s="13">
        <v>37.97</v>
      </c>
      <c r="G9" s="13">
        <f ca="1">ROUND(INDIRECT(ADDRESS(ROW()+(0), COLUMN()+(-2), 1))*INDIRECT(ADDRESS(ROW()+(0), COLUMN()+(-1), 1)), 2)</f>
        <v>39.87</v>
      </c>
    </row>
    <row r="10" spans="1:7" ht="13.50" thickBot="1" customHeight="1">
      <c r="A10" s="14" t="s">
        <v>14</v>
      </c>
      <c r="B10" s="14"/>
      <c r="C10" s="15" t="s">
        <v>15</v>
      </c>
      <c r="D10" s="14" t="s">
        <v>16</v>
      </c>
      <c r="E10" s="16">
        <v>0.052</v>
      </c>
      <c r="F10" s="17">
        <v>33.54</v>
      </c>
      <c r="G10" s="17">
        <f ca="1">ROUND(INDIRECT(ADDRESS(ROW()+(0), COLUMN()+(-2), 1))*INDIRECT(ADDRESS(ROW()+(0), COLUMN()+(-1), 1)), 2)</f>
        <v>1.74</v>
      </c>
    </row>
    <row r="11" spans="1:7" ht="13.50" thickBot="1" customHeight="1">
      <c r="A11" s="14" t="s">
        <v>17</v>
      </c>
      <c r="B11" s="14"/>
      <c r="C11" s="18" t="s">
        <v>18</v>
      </c>
      <c r="D11" s="19" t="s">
        <v>19</v>
      </c>
      <c r="E11" s="20">
        <v>0.052</v>
      </c>
      <c r="F11" s="21">
        <v>27.93</v>
      </c>
      <c r="G11" s="21">
        <f ca="1">ROUND(INDIRECT(ADDRESS(ROW()+(0), COLUMN()+(-2), 1))*INDIRECT(ADDRESS(ROW()+(0), COLUMN()+(-1), 1)), 2)</f>
        <v>1.45</v>
      </c>
    </row>
    <row r="12" spans="1:7" ht="13.50" thickBot="1" customHeight="1">
      <c r="A12" s="19"/>
      <c r="B12" s="19"/>
      <c r="C12" s="22" t="s">
        <v>20</v>
      </c>
      <c r="D12" s="5" t="s">
        <v>21</v>
      </c>
      <c r="E12" s="23">
        <v>2</v>
      </c>
      <c r="F12" s="24">
        <f ca="1">ROUND(SUM(INDIRECT(ADDRESS(ROW()+(-1), COLUMN()+(1), 1)),INDIRECT(ADDRESS(ROW()+(-2), COLUMN()+(1), 1)),INDIRECT(ADDRESS(ROW()+(-3), COLUMN()+(1), 1))), 2)</f>
        <v>43.06</v>
      </c>
      <c r="G12" s="24">
        <f ca="1">ROUND(INDIRECT(ADDRESS(ROW()+(0), COLUMN()+(-2), 1))*INDIRECT(ADDRESS(ROW()+(0), COLUMN()+(-1), 1))/100, 2)</f>
        <v>0.86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43.92</v>
      </c>
    </row>
  </sheetData>
  <mergeCells count="10">
    <mergeCell ref="A1:G1"/>
    <mergeCell ref="B3:C3"/>
    <mergeCell ref="D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