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<sst xmlns="http://schemas.openxmlformats.org/spreadsheetml/2006/main" count="30" uniqueCount="30">
  <si>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</si>
  <si>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NAM010</t>
  </si>
  <si>
    <t xml:space="preserve">m²</t>
  </si>
  <si>
    <t xml:space="preserve">Isolamento termo-acústico sob pisos de madeira e laminados, com lãs minerais.</t>
  </si>
  <si>
    <r>
      <rPr>
        <sz val="8.25"/>
        <color rgb="FF000000"/>
        <rFont val="Arial"/>
        <family val="2"/>
      </rPr>
      <t xml:space="preserve">Isolamento termo-acústico sob pisos de madeira e laminados, formado por painel rígido de lã de rocha, não revestido, Acutex, de 20 mm de espessura, resistência térmica 0,55 m²K/W, condutibilidade térmica 0,035 W/(mK), colocado topo a topo, simplesmente apoiado, coberto com filme de polietileno de 0,2 mm de espessura e dessolidarização perimetral executada com o mesmo material isolante, preparado para receber diretamente o piso de madeira ou laminado. Inclusive fita autocolante para vedação de juntas.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</si>
  <si>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</si>
  <si>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</si>
  <si>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</si>
  <si>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</si>
  <si>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</si>
  <si>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</si>
  <si>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mt16lri015db</t>
  </si>
  <si>
    <t xml:space="preserve">m²</t>
  </si>
  <si>
    <t xml:space="preserve">Painel rígido de lã de rocha, não revestido, Acutex "ISOVER", de 20 mm de espessura, resistência térmica 0,55 m²K/W, condutibilidade térmica 0,035 W/(mK), Euroclasse A1 de reação ao fogo.</t>
  </si>
  <si>
    <t xml:space="preserve">mt16png010d</t>
  </si>
  <si>
    <t xml:space="preserve">m²</t>
  </si>
  <si>
    <t xml:space="preserve">Filme de polietileno de 0,2 mm de espessura e 184 g/m² de massa superficial.</t>
  </si>
  <si>
    <t xml:space="preserve">mt16aaa030</t>
  </si>
  <si>
    <t xml:space="preserve">m</t>
  </si>
  <si>
    <t xml:space="preserve">Fita autocolante para vedação de juntas.</t>
  </si>
  <si>
    <t xml:space="preserve">mo054</t>
  </si>
  <si>
    <t xml:space="preserve">h</t>
  </si>
  <si>
    <t xml:space="preserve">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</si>
  <si>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</si>
  <si>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</si>
  <si>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</si>
  <si>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</si>
  <si>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diretos complementares</t>
  </si>
  <si>
    <t xml:space="preserve">Custo de manutenção decenal: R$ 10,03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</si>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</sst>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1.02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</v>
      </c>
      <c r="G9" s="13">
        <v>69.32</v>
      </c>
      <c r="H9" s="13">
        <f ca="1">ROUND(INDIRECT(ADDRESS(ROW()+(0), COLUMN()+(-2), 1))*INDIRECT(ADDRESS(ROW()+(0), COLUMN()+(-1), 1)), 2)</f>
        <v>76.25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</v>
      </c>
      <c r="G10" s="17">
        <v>3.05</v>
      </c>
      <c r="H10" s="17">
        <f ca="1">ROUND(INDIRECT(ADDRESS(ROW()+(0), COLUMN()+(-2), 1))*INDIRECT(ADDRESS(ROW()+(0), COLUMN()+(-1), 1)), 2)</f>
        <v>3.36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0.25</v>
      </c>
      <c r="G11" s="17">
        <v>2.24</v>
      </c>
      <c r="H11" s="17">
        <f ca="1">ROUND(INDIRECT(ADDRESS(ROW()+(0), COLUMN()+(-2), 1))*INDIRECT(ADDRESS(ROW()+(0), COLUMN()+(-1), 1)), 2)</f>
        <v>0.56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0.125</v>
      </c>
      <c r="G12" s="17">
        <v>34.52</v>
      </c>
      <c r="H12" s="17">
        <f ca="1">ROUND(INDIRECT(ADDRESS(ROW()+(0), COLUMN()+(-2), 1))*INDIRECT(ADDRESS(ROW()+(0), COLUMN()+(-1), 1)), 2)</f>
        <v>4.32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0.125</v>
      </c>
      <c r="G13" s="21">
        <v>29.06</v>
      </c>
      <c r="H13" s="21">
        <f ca="1">ROUND(INDIRECT(ADDRESS(ROW()+(0), COLUMN()+(-2), 1))*INDIRECT(ADDRESS(ROW()+(0), COLUMN()+(-1), 1)), 2)</f>
        <v>3.63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88.12</v>
      </c>
      <c r="H14" s="24">
        <f ca="1">ROUND(INDIRECT(ADDRESS(ROW()+(0), COLUMN()+(-2), 1))*INDIRECT(ADDRESS(ROW()+(0), COLUMN()+(-1), 1))/100, 2)</f>
        <v>1.76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89.88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