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<sst xmlns="http://schemas.openxmlformats.org/spreadsheetml/2006/main" count="39" uniqueCount="39">
  <si>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</si>
  <si>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LIC010</t>
  </si>
  <si>
    <t xml:space="preserve">m²</t>
  </si>
  <si>
    <t xml:space="preserve">Porta industrial empilhável de abertura rápida, de lona de PVC.</t>
  </si>
  <si>
    <r>
      <rPr>
        <sz val="8.25"/>
        <color rgb="FF000000"/>
        <rFont val="Arial"/>
        <family val="2"/>
      </rPr>
      <t xml:space="preserve">Porta industrial empilhável de abertura rápida, de entre 5,5 e 6 m de altura máxima, formada por lona de PVC, marco e estrutura de aço galvanizado, quadro de manobra, botão pulsador, fotocélula de segurança e mecanismos, fixada através de assentamento em parede de alvenaria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</si>
  <si>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</si>
  <si>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</si>
  <si>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</si>
  <si>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</si>
  <si>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</si>
  <si>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</si>
  <si>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mt26pes020f</t>
  </si>
  <si>
    <t xml:space="preserve">m²</t>
  </si>
  <si>
    <t xml:space="preserve">Porta industrial empilhável de abertura rápida, de entre 5,5 e 6 m de altura máxima, formada por lona de PVC, marco e estrutura de aço galvanizado, quadro de manobra, botão pulsador, fotocélula de segurança e mecanismos.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</si>
  <si>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</si>
  <si>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</si>
  <si>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</si>
  <si>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</si>
  <si>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</si>
  <si>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</si>
  <si>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</si>
  <si>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</si>
  <si>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</si>
  <si>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</si>
  <si>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</si>
  <si>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</si>
  <si>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</si>
  <si>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</si>
  <si>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</si>
  <si>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mo113</t>
  </si>
  <si>
    <t xml:space="preserve">h</t>
  </si>
  <si>
    <t xml:space="preserve">Auxiliar de serviços gerais.</t>
  </si>
  <si>
    <t xml:space="preserve">mo003</t>
  </si>
  <si>
    <t xml:space="preserve">h</t>
  </si>
  <si>
    <t xml:space="preserve">Eletricista.</t>
  </si>
  <si>
    <t xml:space="preserve">%</t>
  </si>
  <si>
    <t xml:space="preserve">Custos diretos complementares</t>
  </si>
  <si>
    <t xml:space="preserve">Custo de manutenção decenal: R$ 175,66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</si>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</sst>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445.62</v>
      </c>
      <c r="H9" s="13">
        <f ca="1">ROUND(INDIRECT(ADDRESS(ROW()+(0), COLUMN()+(-2), 1))*INDIRECT(ADDRESS(ROW()+(0), COLUMN()+(-1), 1)), 2)</f>
        <v>445.62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3.79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50.71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1.125</v>
      </c>
      <c r="G12" s="17">
        <v>0.63</v>
      </c>
      <c r="H12" s="17">
        <f ca="1">ROUND(INDIRECT(ADDRESS(ROW()+(0), COLUMN()+(-2), 1))*INDIRECT(ADDRESS(ROW()+(0), COLUMN()+(-1), 1)), 2)</f>
        <v>0.71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0.418</v>
      </c>
      <c r="G13" s="17">
        <v>40.91</v>
      </c>
      <c r="H13" s="17">
        <f ca="1">ROUND(INDIRECT(ADDRESS(ROW()+(0), COLUMN()+(-2), 1))*INDIRECT(ADDRESS(ROW()+(0), COLUMN()+(-1), 1)), 2)</f>
        <v>17.1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0.418</v>
      </c>
      <c r="G14" s="17">
        <v>30.23</v>
      </c>
      <c r="H14" s="17">
        <f ca="1">ROUND(INDIRECT(ADDRESS(ROW()+(0), COLUMN()+(-2), 1))*INDIRECT(ADDRESS(ROW()+(0), COLUMN()+(-1), 1)), 2)</f>
        <v>12.64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0.247</v>
      </c>
      <c r="G15" s="17">
        <v>27.81</v>
      </c>
      <c r="H15" s="17">
        <f ca="1">ROUND(INDIRECT(ADDRESS(ROW()+(0), COLUMN()+(-2), 1))*INDIRECT(ADDRESS(ROW()+(0), COLUMN()+(-1), 1)), 2)</f>
        <v>6.87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0.314</v>
      </c>
      <c r="G16" s="21">
        <v>40.91</v>
      </c>
      <c r="H16" s="21">
        <f ca="1">ROUND(INDIRECT(ADDRESS(ROW()+(0), COLUMN()+(-2), 1))*INDIRECT(ADDRESS(ROW()+(0), COLUMN()+(-1), 1)), 2)</f>
        <v>12.85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496.16</v>
      </c>
      <c r="H17" s="24">
        <f ca="1">ROUND(INDIRECT(ADDRESS(ROW()+(0), COLUMN()+(-2), 1))*INDIRECT(ADDRESS(ROW()+(0), COLUMN()+(-1), 1))/100, 2)</f>
        <v>9.92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506.08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