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<sst xmlns="http://schemas.openxmlformats.org/spreadsheetml/2006/main" count="39" uniqueCount="39">
  <si>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</si>
  <si>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LGM030</t>
  </si>
  <si>
    <t xml:space="preserve">Un</t>
  </si>
  <si>
    <t xml:space="preserve">Portão seccional para garagem, de madeira.</t>
  </si>
  <si>
    <r>
      <rPr>
        <sz val="8.25"/>
        <color rgb="FF000000"/>
        <rFont val="Arial"/>
        <family val="2"/>
      </rPr>
      <t xml:space="preserve">Portão seccional para garagem, formado por painel com almofadas de madeira maciça, 250x250 cm, com abertura automática. Inclusive material de ligação elétrica e equipamento de motorização.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</si>
  <si>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</si>
  <si>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</si>
  <si>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</si>
  <si>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</si>
  <si>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</si>
  <si>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</si>
  <si>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mt26pgs020o</t>
  </si>
  <si>
    <t xml:space="preserve">Un</t>
  </si>
  <si>
    <t xml:space="preserve">Portão seccional para garagem, formado por painel com almofadas de madeira maciça, 250x250 cm, caixa recolhedora forrada, carretel, molas de torção, roldanas, guias, acessórios e fechadura central com chave de segurança.</t>
  </si>
  <si>
    <t xml:space="preserve">mt26egm010df</t>
  </si>
  <si>
    <t xml:space="preserve">Un</t>
  </si>
  <si>
    <t xml:space="preserve">Equipamento de motorização para abertura e fecho automático, para portão de garagem seccional de até 60 kg de peso.</t>
  </si>
  <si>
    <t xml:space="preserve">mt26egm012</t>
  </si>
  <si>
    <t xml:space="preserve">Un</t>
  </si>
  <si>
    <t xml:space="preserve">Acessórios (fechadura, botão pulsador, emissor, receptor e fotocélula) para automatização de portão de garagem.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</si>
  <si>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</si>
  <si>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</si>
  <si>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</si>
  <si>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</si>
  <si>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</si>
  <si>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</si>
  <si>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</si>
  <si>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</si>
  <si>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</si>
  <si>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</si>
  <si>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</si>
  <si>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</si>
  <si>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mo003</t>
  </si>
  <si>
    <t xml:space="preserve">h</t>
  </si>
  <si>
    <t xml:space="preserve">Eletricista.</t>
  </si>
  <si>
    <t xml:space="preserve">%</t>
  </si>
  <si>
    <t xml:space="preserve">Custos diretos complementares</t>
  </si>
  <si>
    <t xml:space="preserve">Custo de manutenção decenal: R$ 1.682,56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</si>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</sst>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2.21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5770.08</v>
      </c>
      <c r="H9" s="13">
        <f ca="1">ROUND(INDIRECT(ADDRESS(ROW()+(0), COLUMN()+(-2), 1))*INDIRECT(ADDRESS(ROW()+(0), COLUMN()+(-1), 1)), 2)</f>
        <v>5770.08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1252.92</v>
      </c>
      <c r="H10" s="17">
        <f ca="1">ROUND(INDIRECT(ADDRESS(ROW()+(0), COLUMN()+(-2), 1))*INDIRECT(ADDRESS(ROW()+(0), COLUMN()+(-1), 1)), 2)</f>
        <v>1252.92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849.2</v>
      </c>
      <c r="H11" s="17">
        <f ca="1">ROUND(INDIRECT(ADDRESS(ROW()+(0), COLUMN()+(-2), 1))*INDIRECT(ADDRESS(ROW()+(0), COLUMN()+(-1), 1)), 2)</f>
        <v>849.2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0.784</v>
      </c>
      <c r="G12" s="17">
        <v>32.24</v>
      </c>
      <c r="H12" s="17">
        <f ca="1">ROUND(INDIRECT(ADDRESS(ROW()+(0), COLUMN()+(-2), 1))*INDIRECT(ADDRESS(ROW()+(0), COLUMN()+(-1), 1)), 2)</f>
        <v>25.28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0.784</v>
      </c>
      <c r="G13" s="17">
        <v>27.81</v>
      </c>
      <c r="H13" s="17">
        <f ca="1">ROUND(INDIRECT(ADDRESS(ROW()+(0), COLUMN()+(-2), 1))*INDIRECT(ADDRESS(ROW()+(0), COLUMN()+(-1), 1)), 2)</f>
        <v>21.8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1.829</v>
      </c>
      <c r="G14" s="17">
        <v>32.62</v>
      </c>
      <c r="H14" s="17">
        <f ca="1">ROUND(INDIRECT(ADDRESS(ROW()+(0), COLUMN()+(-2), 1))*INDIRECT(ADDRESS(ROW()+(0), COLUMN()+(-1), 1)), 2)</f>
        <v>59.66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1.829</v>
      </c>
      <c r="G15" s="17">
        <v>30.15</v>
      </c>
      <c r="H15" s="17">
        <f ca="1">ROUND(INDIRECT(ADDRESS(ROW()+(0), COLUMN()+(-2), 1))*INDIRECT(ADDRESS(ROW()+(0), COLUMN()+(-1), 1)), 2)</f>
        <v>55.14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5.225</v>
      </c>
      <c r="G16" s="21">
        <v>40.91</v>
      </c>
      <c r="H16" s="21">
        <f ca="1">ROUND(INDIRECT(ADDRESS(ROW()+(0), COLUMN()+(-2), 1))*INDIRECT(ADDRESS(ROW()+(0), COLUMN()+(-1), 1)), 2)</f>
        <v>213.75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8247.83</v>
      </c>
      <c r="H17" s="24">
        <f ca="1">ROUND(INDIRECT(ADDRESS(ROW()+(0), COLUMN()+(-2), 1))*INDIRECT(ADDRESS(ROW()+(0), COLUMN()+(-1), 1))/100, 2)</f>
        <v>164.96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8412.79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