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<sst xmlns="http://schemas.openxmlformats.org/spreadsheetml/2006/main" count="39" uniqueCount="39">
  <si>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</si>
  <si>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LEL010</t>
  </si>
  <si>
    <t xml:space="preserve">Un</t>
  </si>
  <si>
    <t xml:space="preserve">Porta exterior, de alumínio.</t>
  </si>
  <si>
    <r>
      <rPr>
        <sz val="8.25"/>
        <color rgb="FF000000"/>
        <rFont val="Arial"/>
        <family val="2"/>
      </rPr>
      <t xml:space="preserve">Porta exterior de alumínio termolacado em pó, bloco de segurança, de 90x210 cm, estampagem a uma face, acabamento em cor branca RAL 9010, fechadura especial com um ponto de fecho, e contramarco.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</si>
  <si>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</si>
  <si>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</si>
  <si>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</si>
  <si>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</si>
  <si>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</si>
  <si>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</si>
  <si>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mt25paa010ac</t>
  </si>
  <si>
    <t xml:space="preserve">Un</t>
  </si>
  <si>
    <t xml:space="preserve">Porta de entrada de alumínio termolacado, bloco de segurança, 90x210 cm, acabamento em cor branca RAL 9010 com estampagem a uma face, fechadura com um ponto de fecho, e acessórios.</t>
  </si>
  <si>
    <t xml:space="preserve">mt26pec015c</t>
  </si>
  <si>
    <t xml:space="preserve">Un</t>
  </si>
  <si>
    <t xml:space="preserve">Contramarco de aço galvanizado, para porta de entrada de alumínio de uma folha, com ganchos de ancoragem à obra.</t>
  </si>
  <si>
    <t xml:space="preserve">mt13blw110a</t>
  </si>
  <si>
    <t xml:space="preserve">Un</t>
  </si>
  <si>
    <t xml:space="preserve">Aerossol de 750 cm³ de espuma de poliuretano, de 22,5 kg/m³ de densidade, 140% de expansão, 18 N/cm² de resistência à tração e 20 N/cm² de resistência à flexão, condutibilidade térmica 0,04 W/(mK), estável de -40°C a 100°C; para aplicar com pistola.</t>
  </si>
  <si>
    <t xml:space="preserve">mt15sja100</t>
  </si>
  <si>
    <t xml:space="preserve">Un</t>
  </si>
  <si>
    <t xml:space="preserve">Cartucho de pasta de silicone neutro.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</si>
  <si>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</si>
  <si>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</si>
  <si>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</si>
  <si>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</si>
  <si>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</si>
  <si>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</si>
  <si>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mo018</t>
  </si>
  <si>
    <t xml:space="preserve">h</t>
  </si>
  <si>
    <t xml:space="preserve">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</si>
  <si>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</si>
  <si>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</si>
  <si>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</si>
  <si>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</si>
  <si>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diretos complementares</t>
  </si>
  <si>
    <t xml:space="preserve">Custo de manutenção decenal: R$ 148,86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</si>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</sst>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06" customWidth="1"/>
    <col min="4" max="4" width="80.41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1123.67</v>
      </c>
      <c r="G9" s="13">
        <f ca="1">ROUND(INDIRECT(ADDRESS(ROW()+(0), COLUMN()+(-2), 1))*INDIRECT(ADDRESS(ROW()+(0), COLUMN()+(-1), 1)), 2)</f>
        <v>1123.67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140.46</v>
      </c>
      <c r="G10" s="17">
        <f ca="1">ROUND(INDIRECT(ADDRESS(ROW()+(0), COLUMN()+(-2), 1))*INDIRECT(ADDRESS(ROW()+(0), COLUMN()+(-1), 1)), 2)</f>
        <v>140.46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</v>
      </c>
      <c r="F11" s="17">
        <v>21.62</v>
      </c>
      <c r="G11" s="17">
        <f ca="1">ROUND(INDIRECT(ADDRESS(ROW()+(0), COLUMN()+(-2), 1))*INDIRECT(ADDRESS(ROW()+(0), COLUMN()+(-1), 1)), 2)</f>
        <v>2.16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0.2</v>
      </c>
      <c r="F12" s="17">
        <v>23.33</v>
      </c>
      <c r="G12" s="17">
        <f ca="1">ROUND(INDIRECT(ADDRESS(ROW()+(0), COLUMN()+(-2), 1))*INDIRECT(ADDRESS(ROW()+(0), COLUMN()+(-1), 1)), 2)</f>
        <v>4.67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0.523</v>
      </c>
      <c r="F13" s="17">
        <v>33.34</v>
      </c>
      <c r="G13" s="17">
        <f ca="1">ROUND(INDIRECT(ADDRESS(ROW()+(0), COLUMN()+(-2), 1))*INDIRECT(ADDRESS(ROW()+(0), COLUMN()+(-1), 1)), 2)</f>
        <v>17.44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0.523</v>
      </c>
      <c r="F14" s="17">
        <v>28.94</v>
      </c>
      <c r="G14" s="17">
        <f ca="1">ROUND(INDIRECT(ADDRESS(ROW()+(0), COLUMN()+(-2), 1))*INDIRECT(ADDRESS(ROW()+(0), COLUMN()+(-1), 1)), 2)</f>
        <v>15.14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0.47</v>
      </c>
      <c r="F15" s="17">
        <v>33.72</v>
      </c>
      <c r="G15" s="17">
        <f ca="1">ROUND(INDIRECT(ADDRESS(ROW()+(0), COLUMN()+(-2), 1))*INDIRECT(ADDRESS(ROW()+(0), COLUMN()+(-1), 1)), 2)</f>
        <v>15.85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0.234</v>
      </c>
      <c r="F16" s="21">
        <v>31.41</v>
      </c>
      <c r="G16" s="21">
        <f ca="1">ROUND(INDIRECT(ADDRESS(ROW()+(0), COLUMN()+(-2), 1))*INDIRECT(ADDRESS(ROW()+(0), COLUMN()+(-1), 1)), 2)</f>
        <v>7.35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1326.74</v>
      </c>
      <c r="G17" s="24">
        <f ca="1">ROUND(INDIRECT(ADDRESS(ROW()+(0), COLUMN()+(-2), 1))*INDIRECT(ADDRESS(ROW()+(0), COLUMN()+(-1), 1))/100, 2)</f>
        <v>26.53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1353.27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