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<sst xmlns="http://schemas.openxmlformats.org/spreadsheetml/2006/main" count="42" uniqueCount="42">
  <si>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</si>
  <si>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LAH010</t>
  </si>
  <si>
    <t xml:space="preserve">Un</t>
  </si>
  <si>
    <t xml:space="preserve">Porta de armário, de madeira.</t>
  </si>
  <si>
    <r>
      <rPr>
        <sz val="8.25"/>
        <color rgb="FF000000"/>
        <rFont val="Arial"/>
        <family val="2"/>
      </rPr>
      <t xml:space="preserve">Porta de armário de duas folhas de 215 cm de altura de 50x1,9 cm, de painel de aglomerado, acabamento em melamina, cor branca; na face exterior. Inclusive ferragens de pendurar, fecho e puxador sobre espelho comprido de latão, cor preto, acabamento brilhante, série básica.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</si>
  <si>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</si>
  <si>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</si>
  <si>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</si>
  <si>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</si>
  <si>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</si>
  <si>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</si>
  <si>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mt22aap030feb</t>
  </si>
  <si>
    <t xml:space="preserve">Un</t>
  </si>
  <si>
    <t xml:space="preserve">Marco de madeira maciça, para porta de armário de duas folhas, de 70x30 mm, com elementos de fixação.</t>
  </si>
  <si>
    <t xml:space="preserve">mt22ata015Ea</t>
  </si>
  <si>
    <t xml:space="preserve">m</t>
  </si>
  <si>
    <t xml:space="preserve">Guarnição de MDF, com acabamento em melamina, de cor branca, 50x10 mm.</t>
  </si>
  <si>
    <t xml:space="preserve">mt22pxh040eaa</t>
  </si>
  <si>
    <t xml:space="preserve">Un</t>
  </si>
  <si>
    <t xml:space="preserve">Porta de armário de painel de aglomerado, acabamento em melamina, cor branca, 215x50x1,9 cm.</t>
  </si>
  <si>
    <t xml:space="preserve">mt23icx020</t>
  </si>
  <si>
    <t xml:space="preserve">Un</t>
  </si>
  <si>
    <t xml:space="preserve">Dobradiça copo oculta, de aço inoxidável, para porta de armário inferior ou superior de espessura maior que 15 mm.</t>
  </si>
  <si>
    <t xml:space="preserve">mt23hcl010aa</t>
  </si>
  <si>
    <t xml:space="preserve">Un</t>
  </si>
  <si>
    <t xml:space="preserve">Jogo de puxador e espelho comprido de latão, cor preto, acabamento brilhante, série básica, para porta de armário.</t>
  </si>
  <si>
    <t xml:space="preserve">mt23ppb050</t>
  </si>
  <si>
    <t xml:space="preserve">Un</t>
  </si>
  <si>
    <t xml:space="preserve">Íman de fecho para porta de armário inferior ou superior.</t>
  </si>
  <si>
    <t xml:space="preserve">mt23ppb031</t>
  </si>
  <si>
    <t xml:space="preserve">Un</t>
  </si>
  <si>
    <t xml:space="preserve">Parafuso de latão 21/35 mm.</t>
  </si>
  <si>
    <t xml:space="preserve">mo017</t>
  </si>
  <si>
    <t xml:space="preserve">h</t>
  </si>
  <si>
    <t xml:space="preserve">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</si>
  <si>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</si>
  <si>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</si>
  <si>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</si>
  <si>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</si>
  <si>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diretos complementares</t>
  </si>
  <si>
    <t xml:space="preserve">Custo de manutenção decenal: R$ 35,98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</si>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</sst>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8.54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6.37</v>
      </c>
      <c r="G9" s="13">
        <f ca="1">ROUND(INDIRECT(ADDRESS(ROW()+(0), COLUMN()+(-2), 1))*INDIRECT(ADDRESS(ROW()+(0), COLUMN()+(-1), 1)), 2)</f>
        <v>6.37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7</v>
      </c>
      <c r="F10" s="17">
        <v>1.57</v>
      </c>
      <c r="G10" s="17">
        <f ca="1">ROUND(INDIRECT(ADDRESS(ROW()+(0), COLUMN()+(-2), 1))*INDIRECT(ADDRESS(ROW()+(0), COLUMN()+(-1), 1)), 2)</f>
        <v>10.99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2</v>
      </c>
      <c r="F11" s="17">
        <v>71.8</v>
      </c>
      <c r="G11" s="17">
        <f ca="1">ROUND(INDIRECT(ADDRESS(ROW()+(0), COLUMN()+(-2), 1))*INDIRECT(ADDRESS(ROW()+(0), COLUMN()+(-1), 1)), 2)</f>
        <v>143.6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6</v>
      </c>
      <c r="F12" s="17">
        <v>3.97</v>
      </c>
      <c r="G12" s="17">
        <f ca="1">ROUND(INDIRECT(ADDRESS(ROW()+(0), COLUMN()+(-2), 1))*INDIRECT(ADDRESS(ROW()+(0), COLUMN()+(-1), 1)), 2)</f>
        <v>23.82</v>
      </c>
    </row>
    <row r="13" spans="1:7" ht="24.00" thickBot="1" customHeight="1">
      <c r="A13" s="14" t="s">
        <v>23</v>
      </c>
      <c r="B13" s="14"/>
      <c r="C13" s="15" t="s">
        <v>24</v>
      </c>
      <c r="D13" s="14" t="s">
        <v>25</v>
      </c>
      <c r="E13" s="16">
        <v>2</v>
      </c>
      <c r="F13" s="17">
        <v>24.71</v>
      </c>
      <c r="G13" s="17">
        <f ca="1">ROUND(INDIRECT(ADDRESS(ROW()+(0), COLUMN()+(-2), 1))*INDIRECT(ADDRESS(ROW()+(0), COLUMN()+(-1), 1)), 2)</f>
        <v>49.42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4</v>
      </c>
      <c r="F14" s="17">
        <v>0.99</v>
      </c>
      <c r="G14" s="17">
        <f ca="1">ROUND(INDIRECT(ADDRESS(ROW()+(0), COLUMN()+(-2), 1))*INDIRECT(ADDRESS(ROW()+(0), COLUMN()+(-1), 1)), 2)</f>
        <v>3.96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36</v>
      </c>
      <c r="F15" s="17">
        <v>0.2</v>
      </c>
      <c r="G15" s="17">
        <f ca="1">ROUND(INDIRECT(ADDRESS(ROW()+(0), COLUMN()+(-2), 1))*INDIRECT(ADDRESS(ROW()+(0), COLUMN()+(-1), 1)), 2)</f>
        <v>7.2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1.17</v>
      </c>
      <c r="F16" s="17">
        <v>33.02</v>
      </c>
      <c r="G16" s="17">
        <f ca="1">ROUND(INDIRECT(ADDRESS(ROW()+(0), COLUMN()+(-2), 1))*INDIRECT(ADDRESS(ROW()+(0), COLUMN()+(-1), 1)), 2)</f>
        <v>38.63</v>
      </c>
    </row>
    <row r="17" spans="1:7" ht="13.50" thickBot="1" customHeight="1">
      <c r="A17" s="14" t="s">
        <v>35</v>
      </c>
      <c r="B17" s="14"/>
      <c r="C17" s="18" t="s">
        <v>36</v>
      </c>
      <c r="D17" s="19" t="s">
        <v>37</v>
      </c>
      <c r="E17" s="20">
        <v>1.17</v>
      </c>
      <c r="F17" s="21">
        <v>31.35</v>
      </c>
      <c r="G17" s="21">
        <f ca="1">ROUND(INDIRECT(ADDRESS(ROW()+(0), COLUMN()+(-2), 1))*INDIRECT(ADDRESS(ROW()+(0), COLUMN()+(-1), 1)), 2)</f>
        <v>36.68</v>
      </c>
    </row>
    <row r="18" spans="1:7" ht="13.50" thickBot="1" customHeight="1">
      <c r="A18" s="19"/>
      <c r="B18" s="19"/>
      <c r="C18" s="22" t="s">
        <v>38</v>
      </c>
      <c r="D18" s="5" t="s">
        <v>39</v>
      </c>
      <c r="E18" s="23">
        <v>2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320.67</v>
      </c>
      <c r="G18" s="24">
        <f ca="1">ROUND(INDIRECT(ADDRESS(ROW()+(0), COLUMN()+(-2), 1))*INDIRECT(ADDRESS(ROW()+(0), COLUMN()+(-1), 1))/100, 2)</f>
        <v>6.41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327.08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