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<sst xmlns="http://schemas.openxmlformats.org/spreadsheetml/2006/main" count="27" uniqueCount="27">
  <si>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</si>
  <si>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ITE010</t>
  </si>
  <si>
    <t xml:space="preserve">Un</t>
  </si>
  <si>
    <t xml:space="preserve">Escada rolante.</t>
  </si>
  <si>
    <r>
      <rPr>
        <sz val="8.25"/>
        <color rgb="FF000000"/>
        <rFont val="Arial"/>
        <family val="2"/>
      </rPr>
      <t xml:space="preserve">Escada rolante elétrica, para interior, de 30° de inclinação, para vencer uma altura de 7 m, com uma largura útil de 1 m, balaustrada de 1 m, capacidade de transporte 9000 pessoas/h e 0,5 m/s de velocidade.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</si>
  <si>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</si>
  <si>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</si>
  <si>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</si>
  <si>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</si>
  <si>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</si>
  <si>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</si>
  <si>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mt39emc010e</t>
  </si>
  <si>
    <t xml:space="preserve">Un</t>
  </si>
  <si>
    <t xml:space="preserve">Escada rolante elétrica, para interior, de 30° de inclinação, para vencer uma altura de 7 m, com uma largura útil de 1 m, balaustrada de 1 m, capacidade de transporte 9000 pessoas/h e 0,5 m/s de velocidade.</t>
  </si>
  <si>
    <t xml:space="preserve">mt39www020</t>
  </si>
  <si>
    <t xml:space="preserve">Un</t>
  </si>
  <si>
    <t xml:space="preserve">Material auxiliar para instalações de transporte.</t>
  </si>
  <si>
    <t xml:space="preserve">mo016</t>
  </si>
  <si>
    <t xml:space="preserve">h</t>
  </si>
  <si>
    <t xml:space="preserve">Montador de elevadores e similares.</t>
  </si>
  <si>
    <t xml:space="preserve">mo085</t>
  </si>
  <si>
    <t xml:space="preserve">h</t>
  </si>
  <si>
    <t xml:space="preserve">Ajudante de montador de elevadores e similares.</t>
  </si>
  <si>
    <t xml:space="preserve">%</t>
  </si>
  <si>
    <t xml:space="preserve">Custos diretos complementares</t>
  </si>
  <si>
    <t xml:space="preserve">Custo de manutenção decenal: R$ 500.056,21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</si>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</sst>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3.74" customWidth="1"/>
    <col min="4" max="4" width="79.56" customWidth="1"/>
    <col min="5" max="5" width="6.97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761371</v>
      </c>
      <c r="G9" s="13">
        <f ca="1">ROUND(INDIRECT(ADDRESS(ROW()+(0), COLUMN()+(-2), 1))*INDIRECT(ADDRESS(ROW()+(0), COLUMN()+(-1), 1)), 2)</f>
        <v>761371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3.5</v>
      </c>
      <c r="F10" s="17">
        <v>75.13</v>
      </c>
      <c r="G10" s="17">
        <f ca="1">ROUND(INDIRECT(ADDRESS(ROW()+(0), COLUMN()+(-2), 1))*INDIRECT(ADDRESS(ROW()+(0), COLUMN()+(-1), 1)), 2)</f>
        <v>262.96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58.52</v>
      </c>
      <c r="F11" s="17">
        <v>42.82</v>
      </c>
      <c r="G11" s="17">
        <f ca="1">ROUND(INDIRECT(ADDRESS(ROW()+(0), COLUMN()+(-2), 1))*INDIRECT(ADDRESS(ROW()+(0), COLUMN()+(-1), 1)), 2)</f>
        <v>2505.83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58.52</v>
      </c>
      <c r="F12" s="21">
        <v>32.08</v>
      </c>
      <c r="G12" s="21">
        <f ca="1">ROUND(INDIRECT(ADDRESS(ROW()+(0), COLUMN()+(-2), 1))*INDIRECT(ADDRESS(ROW()+(0), COLUMN()+(-1), 1)), 2)</f>
        <v>1877.32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766017</v>
      </c>
      <c r="G13" s="24">
        <f ca="1">ROUND(INDIRECT(ADDRESS(ROW()+(0), COLUMN()+(-2), 1))*INDIRECT(ADDRESS(ROW()+(0), COLUMN()+(-1), 1))/100, 2)</f>
        <v>15320.4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781338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