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<sst xmlns="http://schemas.openxmlformats.org/spreadsheetml/2006/main" count="24" uniqueCount="24">
  <si>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</si>
  <si>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III012</t>
  </si>
  <si>
    <t xml:space="preserve">Un</t>
  </si>
  <si>
    <t xml:space="preserve">Luminária anti-deflagrante com lâmpada LED, para garagem.</t>
  </si>
  <si>
    <r>
      <rPr>
        <sz val="8.25"/>
        <color rgb="FF000000"/>
        <rFont val="Arial"/>
        <family val="2"/>
      </rPr>
      <t xml:space="preserve">Luminária à prova de explosões, para zona 2/22, com graus de proteção IP68 e IK10, de de 727 mm de comprimento e 83 mm de diâmetro mm, de 13 W, alimentação a 220/240 V e 50-60 Hz, com 1 lâmpada LED, temperatura de cor 3000 K, índice unificado de encandeamento menor que 19, índice de reprodução cromática maior de 80, fluxo luminoso 1490 lúmens, difusor de policarbonato opalino com resistência aos raios UV, corpo de alumínio e tampas de ABS. Instalação na superfície do teto em garagem.</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</si>
  <si>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</si>
  <si>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</si>
  <si>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</si>
  <si>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</si>
  <si>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</si>
  <si>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</si>
  <si>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mt34lgg110a</t>
  </si>
  <si>
    <t xml:space="preserve">Un</t>
  </si>
  <si>
    <t xml:space="preserve">Luminária à prova de explosões, para zona 2/22, com graus de proteção IP68 e IK10, de de 727 mm de comprimento e 83 mm de diâmetro mm, de 13 W, alimentação a 220/240 V e 50-60 Hz, com 1 lâmpada LED, temperatura de cor 3000 K, índice unificado de encandeamento menor que 19, índice de reprodução cromática maior de 80, fluxo luminoso 1490 lúmens, difusor de policarbonato opalino com resistência aos raios UV, corpo de alumínio e tampas de ABS, com abraçadeira de fixação de aço zincado.</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</si>
  <si>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</si>
  <si>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</si>
  <si>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</si>
  <si>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</si>
  <si>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</si>
  <si>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</si>
  <si>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</si>
  <si>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</si>
  <si>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R$ 835,74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</si>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</sst>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2.1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1964.4</v>
      </c>
      <c r="G9" s="13">
        <f ca="1">ROUND(INDIRECT(ADDRESS(ROW()+(0), COLUMN()+(-2), 1))*INDIRECT(ADDRESS(ROW()+(0), COLUMN()+(-1), 1)), 2)</f>
        <v>1964.4</v>
      </c>
    </row>
    <row r="10" spans="1:7" ht="13.50" thickBot="1" customHeight="1">
      <c r="A10" s="14" t="s">
        <v>14</v>
      </c>
      <c r="B10" s="14"/>
      <c r="C10" s="15" t="s">
        <v>15</v>
      </c>
      <c r="D10" s="14" t="s">
        <v>16</v>
      </c>
      <c r="E10" s="16">
        <v>0.272</v>
      </c>
      <c r="F10" s="17">
        <v>40.91</v>
      </c>
      <c r="G10" s="17">
        <f ca="1">ROUND(INDIRECT(ADDRESS(ROW()+(0), COLUMN()+(-2), 1))*INDIRECT(ADDRESS(ROW()+(0), COLUMN()+(-1), 1)), 2)</f>
        <v>11.13</v>
      </c>
    </row>
    <row r="11" spans="1:7" ht="13.50" thickBot="1" customHeight="1">
      <c r="A11" s="14" t="s">
        <v>17</v>
      </c>
      <c r="B11" s="14"/>
      <c r="C11" s="18" t="s">
        <v>18</v>
      </c>
      <c r="D11" s="19" t="s">
        <v>19</v>
      </c>
      <c r="E11" s="20">
        <v>0.272</v>
      </c>
      <c r="F11" s="21">
        <v>30.78</v>
      </c>
      <c r="G11" s="21">
        <f ca="1">ROUND(INDIRECT(ADDRESS(ROW()+(0), COLUMN()+(-2), 1))*INDIRECT(ADDRESS(ROW()+(0), COLUMN()+(-1), 1)), 2)</f>
        <v>8.37</v>
      </c>
    </row>
    <row r="12" spans="1:7" ht="13.50" thickBot="1" customHeight="1">
      <c r="A12" s="19"/>
      <c r="B12" s="19"/>
      <c r="C12" s="22" t="s">
        <v>20</v>
      </c>
      <c r="D12" s="5" t="s">
        <v>21</v>
      </c>
      <c r="E12" s="23">
        <v>2</v>
      </c>
      <c r="F12" s="24">
        <f ca="1">ROUND(SUM(INDIRECT(ADDRESS(ROW()+(-1), COLUMN()+(1), 1)),INDIRECT(ADDRESS(ROW()+(-2), COLUMN()+(1), 1)),INDIRECT(ADDRESS(ROW()+(-3), COLUMN()+(1), 1))), 2)</f>
        <v>1983.9</v>
      </c>
      <c r="G12" s="24">
        <f ca="1">ROUND(INDIRECT(ADDRESS(ROW()+(0), COLUMN()+(-2), 1))*INDIRECT(ADDRESS(ROW()+(0), COLUMN()+(-1), 1))/100, 2)</f>
        <v>39.68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2023.58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