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<sst xmlns="http://schemas.openxmlformats.org/spreadsheetml/2006/main" count="30" uniqueCount="30">
  <si>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</si>
  <si>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</si>
  <si>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Un</t>
  </si>
  <si>
    <t xml:space="preserve">Reservatório de gases liquefeitos de petróleo (GLP), enterrado.</t>
  </si>
  <si>
    <r>
      <rPr>
        <sz val="8.25"/>
        <color rgb="FF000000"/>
        <rFont val="Arial"/>
        <family val="2"/>
      </rPr>
      <t xml:space="preserve">Reservatório certificado de gases liquefeitos de petróleo (GLP), enterrado, de chapa de aço, de 1800 mm de diâmetro e 9237 mm de comprimento, com uma capacidade de 22200 litros. Incluindo caixa de aço inoxidável com tampa, indicador de nível, tubo de pesca para coleta de gás em fase líquida, conjunto de válvulas, manômetro, tampão de drenagem, acessórios de ligação, borne de aterramento e elemento de amarração. O preço não inclui os trabalhos auxiliares, o aterramento nem o equipamento de proteção catódica.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</si>
  <si>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</si>
  <si>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</si>
  <si>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</si>
  <si>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</si>
  <si>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</si>
  <si>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</si>
  <si>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mt43dep015ig</t>
  </si>
  <si>
    <t xml:space="preserve">Un</t>
  </si>
  <si>
    <t xml:space="preserve">Reservatório certificado de gases liquefeitos de petróleo (GLP), enterrado, de chapa de aço, de 1800 mm de diâmetro e 9237 mm de comprimento, com uma capacidade de 22200 litros. Tratamento exterior: jateamento SA 2 1/2, primer antioxidante e acabamento com esmalte de poliuretano cor preto. Inclusive caixa de aço inoxidável com tampa, boca de carga, indicador de nível magnético, tubo de pesca para coleta de gás em fase líquida, válvulas, manômetro, tampão de drenagem, acessórios de ligação, borne de aterramento e elementos de proteção segundo norma.</t>
  </si>
  <si>
    <t xml:space="preserve">mt43dep060q</t>
  </si>
  <si>
    <t xml:space="preserve">Un</t>
  </si>
  <si>
    <t xml:space="preserve">Elemento de amarração formado por placas de ancoragem, tensores, grilhões, cabo de aço e proteção de juta alcatroada, para reservatório de gases liquefeitos de petróleo (GLP), enterrado.</t>
  </si>
  <si>
    <t xml:space="preserve">mq04cag010c</t>
  </si>
  <si>
    <t xml:space="preserve">h</t>
  </si>
  <si>
    <t xml:space="preserve">Caminhão com grua de carga máxima 12 t.</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</si>
  <si>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</si>
  <si>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</si>
  <si>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</si>
  <si>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</si>
  <si>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</si>
  <si>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</si>
  <si>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</si>
  <si>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</si>
  <si>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R$ 5.787,77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</si>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</sst>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80.07"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60649.6</v>
      </c>
      <c r="H9" s="13">
        <f ca="1">ROUND(INDIRECT(ADDRESS(ROW()+(0), COLUMN()+(-2), 1))*INDIRECT(ADDRESS(ROW()+(0), COLUMN()+(-1), 1)), 2)</f>
        <v>60649.6</v>
      </c>
    </row>
    <row r="10" spans="1:8" ht="34.50" thickBot="1" customHeight="1">
      <c r="A10" s="14" t="s">
        <v>14</v>
      </c>
      <c r="B10" s="14"/>
      <c r="C10" s="15" t="s">
        <v>15</v>
      </c>
      <c r="D10" s="15"/>
      <c r="E10" s="14" t="s">
        <v>16</v>
      </c>
      <c r="F10" s="16">
        <v>1</v>
      </c>
      <c r="G10" s="17">
        <v>516.48</v>
      </c>
      <c r="H10" s="17">
        <f ca="1">ROUND(INDIRECT(ADDRESS(ROW()+(0), COLUMN()+(-2), 1))*INDIRECT(ADDRESS(ROW()+(0), COLUMN()+(-1), 1)), 2)</f>
        <v>516.48</v>
      </c>
    </row>
    <row r="11" spans="1:8" ht="13.50" thickBot="1" customHeight="1">
      <c r="A11" s="14" t="s">
        <v>17</v>
      </c>
      <c r="B11" s="14"/>
      <c r="C11" s="15" t="s">
        <v>18</v>
      </c>
      <c r="D11" s="15"/>
      <c r="E11" s="14" t="s">
        <v>19</v>
      </c>
      <c r="F11" s="16">
        <v>0.75</v>
      </c>
      <c r="G11" s="17">
        <v>241.2</v>
      </c>
      <c r="H11" s="17">
        <f ca="1">ROUND(INDIRECT(ADDRESS(ROW()+(0), COLUMN()+(-2), 1))*INDIRECT(ADDRESS(ROW()+(0), COLUMN()+(-1), 1)), 2)</f>
        <v>180.9</v>
      </c>
    </row>
    <row r="12" spans="1:8" ht="13.50" thickBot="1" customHeight="1">
      <c r="A12" s="14" t="s">
        <v>20</v>
      </c>
      <c r="B12" s="14"/>
      <c r="C12" s="15" t="s">
        <v>21</v>
      </c>
      <c r="D12" s="15"/>
      <c r="E12" s="14" t="s">
        <v>22</v>
      </c>
      <c r="F12" s="16">
        <v>23.722</v>
      </c>
      <c r="G12" s="17">
        <v>40.91</v>
      </c>
      <c r="H12" s="17">
        <f ca="1">ROUND(INDIRECT(ADDRESS(ROW()+(0), COLUMN()+(-2), 1))*INDIRECT(ADDRESS(ROW()+(0), COLUMN()+(-1), 1)), 2)</f>
        <v>970.47</v>
      </c>
    </row>
    <row r="13" spans="1:8" ht="13.50" thickBot="1" customHeight="1">
      <c r="A13" s="14" t="s">
        <v>23</v>
      </c>
      <c r="B13" s="14"/>
      <c r="C13" s="18" t="s">
        <v>24</v>
      </c>
      <c r="D13" s="18"/>
      <c r="E13" s="19" t="s">
        <v>25</v>
      </c>
      <c r="F13" s="20">
        <v>23.722</v>
      </c>
      <c r="G13" s="21">
        <v>30.78</v>
      </c>
      <c r="H13" s="21">
        <f ca="1">ROUND(INDIRECT(ADDRESS(ROW()+(0), COLUMN()+(-2), 1))*INDIRECT(ADDRESS(ROW()+(0), COLUMN()+(-1), 1)), 2)</f>
        <v>730.16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63047.6</v>
      </c>
      <c r="H14" s="24">
        <f ca="1">ROUND(INDIRECT(ADDRESS(ROW()+(0), COLUMN()+(-2), 1))*INDIRECT(ADDRESS(ROW()+(0), COLUMN()+(-1), 1))/100, 2)</f>
        <v>1260.95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64308.5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