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<sst xmlns="http://schemas.openxmlformats.org/spreadsheetml/2006/main" count="39" uniqueCount="39">
  <si>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</si>
  <si>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</si>
  <si>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Un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</si>
  <si>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</si>
  <si>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seção retangular de 51x37 cm na base e 30 cm de altura, com tampa de 38x25 cm e válvula de secionamento de gaveta de latão fundido, sobre lastro de concreto simples C20 classe de agressividade ambiental I e tipo de ambiente rural, brita 1, consistência S50 de 15 cm de espessura. Inclusive ligações de tubulações e arremates.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</si>
  <si>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</si>
  <si>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</si>
  <si>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</si>
  <si>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</si>
  <si>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</si>
  <si>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</si>
  <si>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</si>
  <si>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</si>
  <si>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</si>
  <si>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mt37aar020g</t>
  </si>
  <si>
    <t xml:space="preserve">Un</t>
  </si>
  <si>
    <t xml:space="preserve">Caixa de polipropileno, de seção retangular, de 51x37 cm na base e 30 cm de altura, com tampa de cor verde de 38x25 cm.</t>
  </si>
  <si>
    <t xml:space="preserve">mt37svc010a</t>
  </si>
  <si>
    <t xml:space="preserve">Un</t>
  </si>
  <si>
    <t xml:space="preserve">Registro de gaveta de latão fundido, para enroscar, de 1/2".</t>
  </si>
  <si>
    <t xml:space="preserve">mt37www010</t>
  </si>
  <si>
    <t xml:space="preserve">Un</t>
  </si>
  <si>
    <t xml:space="preserve">Material auxiliar para instalações de abastecimento de 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</si>
  <si>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</si>
  <si>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</si>
  <si>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</si>
  <si>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</si>
  <si>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</si>
  <si>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</si>
  <si>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</si>
  <si>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</si>
  <si>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</si>
  <si>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</si>
  <si>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</si>
  <si>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</si>
  <si>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</si>
  <si>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</si>
  <si>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R$ 7,49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</si>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</sst>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0.043</v>
      </c>
      <c r="G9" s="13">
        <v>316.08</v>
      </c>
      <c r="H9" s="13">
        <f ca="1">ROUND(INDIRECT(ADDRESS(ROW()+(0), COLUMN()+(-2), 1))*INDIRECT(ADDRESS(ROW()+(0), COLUMN()+(-1), 1)), 2)</f>
        <v>13.59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73.18</v>
      </c>
      <c r="H10" s="17">
        <f ca="1">ROUND(INDIRECT(ADDRESS(ROW()+(0), COLUMN()+(-2), 1))*INDIRECT(ADDRESS(ROW()+(0), COLUMN()+(-1), 1)), 2)</f>
        <v>73.18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14.8</v>
      </c>
      <c r="H11" s="17">
        <f ca="1">ROUND(INDIRECT(ADDRESS(ROW()+(0), COLUMN()+(-2), 1))*INDIRECT(ADDRESS(ROW()+(0), COLUMN()+(-1), 1)), 2)</f>
        <v>14.8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4.18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0.637</v>
      </c>
      <c r="G13" s="17">
        <v>32.24</v>
      </c>
      <c r="H13" s="17">
        <f ca="1">ROUND(INDIRECT(ADDRESS(ROW()+(0), COLUMN()+(-2), 1))*INDIRECT(ADDRESS(ROW()+(0), COLUMN()+(-1), 1)), 2)</f>
        <v>20.54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0.467</v>
      </c>
      <c r="G14" s="17">
        <v>27.81</v>
      </c>
      <c r="H14" s="17">
        <f ca="1">ROUND(INDIRECT(ADDRESS(ROW()+(0), COLUMN()+(-2), 1))*INDIRECT(ADDRESS(ROW()+(0), COLUMN()+(-1), 1)), 2)</f>
        <v>12.99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0.105</v>
      </c>
      <c r="G15" s="17">
        <v>40.91</v>
      </c>
      <c r="H15" s="17">
        <f ca="1">ROUND(INDIRECT(ADDRESS(ROW()+(0), COLUMN()+(-2), 1))*INDIRECT(ADDRESS(ROW()+(0), COLUMN()+(-1), 1)), 2)</f>
        <v>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0.105</v>
      </c>
      <c r="G16" s="21">
        <v>30.78</v>
      </c>
      <c r="H16" s="21">
        <f ca="1">ROUND(INDIRECT(ADDRESS(ROW()+(0), COLUMN()+(-2), 1))*INDIRECT(ADDRESS(ROW()+(0), COLUMN()+(-1), 1)), 2)</f>
        <v>3.23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146.81</v>
      </c>
      <c r="H17" s="24">
        <f ca="1">ROUND(INDIRECT(ADDRESS(ROW()+(0), COLUMN()+(-2), 1))*INDIRECT(ADDRESS(ROW()+(0), COLUMN()+(-1), 1))/100, 2)</f>
        <v>2.94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149.75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