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<sst xmlns="http://schemas.openxmlformats.org/spreadsheetml/2006/main" count="27" uniqueCount="27">
  <si>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</si>
  <si>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IEM122</t>
  </si>
  <si>
    <t xml:space="preserve">Un</t>
  </si>
  <si>
    <t xml:space="preserve">Sensor de presença, embutido, anti-vandalismo.</t>
  </si>
  <si>
    <r>
      <rPr>
        <sz val="8.25"/>
        <color rgb="FF000000"/>
        <rFont val="Arial"/>
        <family val="2"/>
      </rPr>
      <t xml:space="preserve">Sensor de presença, anti-vandalismo, com grau de proteção IP44, gama média formado por mecanismo de comutação para automatização do sistema de iluminação, sensor de presença, anti-vandalismo, de material termoplástico cor branca acabamento brilhante, com grau de proteção IP40 e espelho anti-vandalismo, para um elemento de material termoplástico cor branca acabamento brilhante, com junta de estanqueidade grau de proteção IP44. Instalação embutida. O preço não inclui a caixa para mecanismo embutido.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</si>
  <si>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</si>
  <si>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</si>
  <si>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</si>
  <si>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</si>
  <si>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</si>
  <si>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</si>
  <si>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mt34gir090a</t>
  </si>
  <si>
    <t xml:space="preserve">Un</t>
  </si>
  <si>
    <t xml:space="preserve">Mecanismo de comutação para automatização do sistema de iluminação, tensão de alimentação 230 V, para embutir.</t>
  </si>
  <si>
    <t xml:space="preserve">mt34gir891b</t>
  </si>
  <si>
    <t xml:space="preserve">Un</t>
  </si>
  <si>
    <t xml:space="preserve">Sensor de presença, anti-vandalismo, de material termoplástico cor branca acabamento brilhante, com grau de proteção IP40, regulável em sensibilidade lumínica, ângulo de detecção de 180° com alcance frontal de 32 m e lateral de 19 m, e altura máxima de instalação 1,1 m, com resistência aos raios UV e à intempérie.</t>
  </si>
  <si>
    <t xml:space="preserve">mt33gir801ab</t>
  </si>
  <si>
    <t xml:space="preserve">Un</t>
  </si>
  <si>
    <t xml:space="preserve">Espelho anti-vandalismo, para um elemento de material termoplástico cor branca acabamento brilhante, com junta de estanqueidade grau de proteção IP44, de montagem fácil (sem ferramentas) e desmontagem com desaparafusadora Torx T9 ou T10.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</si>
  <si>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</si>
  <si>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</si>
  <si>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</si>
  <si>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</si>
  <si>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</si>
  <si>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R$ 61,59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</si>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</sst>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564.42</v>
      </c>
      <c r="H9" s="13">
        <f ca="1">ROUND(INDIRECT(ADDRESS(ROW()+(0), COLUMN()+(-2), 1))*INDIRECT(ADDRESS(ROW()+(0), COLUMN()+(-1), 1)), 2)</f>
        <v>564.42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554.81</v>
      </c>
      <c r="H10" s="17">
        <f ca="1">ROUND(INDIRECT(ADDRESS(ROW()+(0), COLUMN()+(-2), 1))*INDIRECT(ADDRESS(ROW()+(0), COLUMN()+(-1), 1)), 2)</f>
        <v>554.81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80.18</v>
      </c>
      <c r="H11" s="17">
        <f ca="1">ROUND(INDIRECT(ADDRESS(ROW()+(0), COLUMN()+(-2), 1))*INDIRECT(ADDRESS(ROW()+(0), COLUMN()+(-1), 1)), 2)</f>
        <v>80.18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0.199</v>
      </c>
      <c r="G12" s="21">
        <v>40.91</v>
      </c>
      <c r="H12" s="21">
        <f ca="1">ROUND(INDIRECT(ADDRESS(ROW()+(0), COLUMN()+(-2), 1))*INDIRECT(ADDRESS(ROW()+(0), COLUMN()+(-1), 1)), 2)</f>
        <v>8.14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1207.55</v>
      </c>
      <c r="H13" s="24">
        <f ca="1">ROUND(INDIRECT(ADDRESS(ROW()+(0), COLUMN()+(-2), 1))*INDIRECT(ADDRESS(ROW()+(0), COLUMN()+(-1), 1))/100, 2)</f>
        <v>24.15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1231.7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