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<sst xmlns="http://schemas.openxmlformats.org/spreadsheetml/2006/main" count="27" uniqueCount="27">
  <si>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</si>
  <si>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</si>
  <si>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Un</t>
  </si>
  <si>
    <t xml:space="preserve">Termostato de ambiente, embutido, anti-vandalismo.</t>
  </si>
  <si>
    <r>
      <rPr>
        <sz val="8.25"/>
        <color rgb="FF000000"/>
        <rFont val="Arial"/>
        <family val="2"/>
      </rPr>
      <t xml:space="preserve">Termostato de ambiente, anti-vandalismo, com grau de proteção IP44, gama média formado por termostato de ambiente de material termoplástico cor branca acabamento brilhante com display digital, espelho adaptador com tampa abatível transparente de material termoplástico cor branca acabamento brilhante, com grau de proteção IP40 e espelho anti-vandalismo, para um elemento de material termoplástico cor branca acabamento brilhante, com junta de estanqueidade grau de proteção IP44. Instalação embutida. O preço não inclui a caixa para mecanismo embutido.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</si>
  <si>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</si>
  <si>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</si>
  <si>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</si>
  <si>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</si>
  <si>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</si>
  <si>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</si>
  <si>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mt42gir092ab</t>
  </si>
  <si>
    <t xml:space="preserve">Un</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</si>
  <si>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embutir.</t>
  </si>
  <si>
    <t xml:space="preserve">mt42gir893b</t>
  </si>
  <si>
    <t xml:space="preserve">Un</t>
  </si>
  <si>
    <t xml:space="preserve">Espelho adaptador com tampa abatível transparente de material termoplástico cor branca acabamento brilhante, com grau de proteção IP40, com resistência aos raios UV e à intempérie.</t>
  </si>
  <si>
    <t xml:space="preserve">mt33gir801ab</t>
  </si>
  <si>
    <t xml:space="preserve">Un</t>
  </si>
  <si>
    <t xml:space="preserve">Espelho anti-vandalismo, para um elemento de material termoplástico cor branca acabamento brilhante, com junta de estanqueidade grau de proteção IP44, de montagem fácil (sem ferramentas) e desmontagem com desaparafusadora Torx T9 ou T10.</t>
  </si>
  <si>
    <t xml:space="preserve">mo003</t>
  </si>
  <si>
    <t xml:space="preserve">h</t>
  </si>
  <si>
    <t xml:space="preserve">Eletricista.</t>
  </si>
  <si>
    <t xml:space="preserve">%</t>
  </si>
  <si>
    <t xml:space="preserve">Custos diretos complementares</t>
  </si>
  <si>
    <t xml:space="preserve">Custo de manutenção decenal: R$ 84,14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</si>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</sst>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1429.84</v>
      </c>
      <c r="H9" s="13">
        <f ca="1">ROUND(INDIRECT(ADDRESS(ROW()+(0), COLUMN()+(-2), 1))*INDIRECT(ADDRESS(ROW()+(0), COLUMN()+(-1), 1)), 2)</f>
        <v>1429.84</v>
      </c>
    </row>
    <row r="10" spans="1:8" ht="24.00" thickBot="1" customHeight="1">
      <c r="A10" s="14" t="s">
        <v>14</v>
      </c>
      <c r="B10" s="14"/>
      <c r="C10" s="15" t="s">
        <v>15</v>
      </c>
      <c r="D10" s="15"/>
      <c r="E10" s="14" t="s">
        <v>16</v>
      </c>
      <c r="F10" s="16">
        <v>1</v>
      </c>
      <c r="G10" s="17">
        <v>129.87</v>
      </c>
      <c r="H10" s="17">
        <f ca="1">ROUND(INDIRECT(ADDRESS(ROW()+(0), COLUMN()+(-2), 1))*INDIRECT(ADDRESS(ROW()+(0), COLUMN()+(-1), 1)), 2)</f>
        <v>129.87</v>
      </c>
    </row>
    <row r="11" spans="1:8" ht="34.50" thickBot="1" customHeight="1">
      <c r="A11" s="14" t="s">
        <v>17</v>
      </c>
      <c r="B11" s="14"/>
      <c r="C11" s="15" t="s">
        <v>18</v>
      </c>
      <c r="D11" s="15"/>
      <c r="E11" s="14" t="s">
        <v>19</v>
      </c>
      <c r="F11" s="16">
        <v>1</v>
      </c>
      <c r="G11" s="17">
        <v>80.18</v>
      </c>
      <c r="H11" s="17">
        <f ca="1">ROUND(INDIRECT(ADDRESS(ROW()+(0), COLUMN()+(-2), 1))*INDIRECT(ADDRESS(ROW()+(0), COLUMN()+(-1), 1)), 2)</f>
        <v>80.18</v>
      </c>
    </row>
    <row r="12" spans="1:8" ht="13.50" thickBot="1" customHeight="1">
      <c r="A12" s="14" t="s">
        <v>20</v>
      </c>
      <c r="B12" s="14"/>
      <c r="C12" s="18" t="s">
        <v>21</v>
      </c>
      <c r="D12" s="18"/>
      <c r="E12" s="19" t="s">
        <v>22</v>
      </c>
      <c r="F12" s="20">
        <v>0.24</v>
      </c>
      <c r="G12" s="21">
        <v>40.91</v>
      </c>
      <c r="H12" s="21">
        <f ca="1">ROUND(INDIRECT(ADDRESS(ROW()+(0), COLUMN()+(-2), 1))*INDIRECT(ADDRESS(ROW()+(0), COLUMN()+(-1), 1)), 2)</f>
        <v>9.82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1649.71</v>
      </c>
      <c r="H13" s="24">
        <f ca="1">ROUND(INDIRECT(ADDRESS(ROW()+(0), COLUMN()+(-2), 1))*INDIRECT(ADDRESS(ROW()+(0), COLUMN()+(-1), 1))/100, 2)</f>
        <v>32.99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1682.7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