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<sst xmlns="http://schemas.openxmlformats.org/spreadsheetml/2006/main" count="42" uniqueCount="42">
  <si>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</si>
  <si>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ICV152</t>
  </si>
  <si>
    <t xml:space="preserve">Un</t>
  </si>
  <si>
    <t xml:space="preserve">Equipamento água-água, bomba de calor, para produção de água quente e aquecimento.</t>
  </si>
  <si>
    <r>
      <rPr>
        <sz val="8.25"/>
        <color rgb="FF000000"/>
        <rFont val="Arial"/>
        <family val="2"/>
      </rPr>
      <t xml:space="preserve">Equipamento água-água, bomba de calor, para produção de água quente e aquecimento, formado por bomba de calor, água-água, para gás R-407C, classe de eficiência energética A++, com temperatura de saída da água menor de 54°C, classe de eficiência energética A++, com temperatura de saída da água maior de 54°C, potência calorífica 7,1 kW, COP 5,4, potência sonora 41 dBA, pressão sonora 39 dBA, dimensões 740x600x650 mm, peso 140 kg, alimentação trifásica (400V/50Hz), com permutador de placas externo, suporte de parede com kit de fixação para o permutador de placas, medidor de energia, resistência elétrica de apoio configurável a 2 kW, a 4 kW e a 6 kW, bombas de circulação de alta eficiência no circuito primário e no circuito de aquecimento, válvula de 3 vias, para produção de água quente, grupos de segurança no circuito primário, no circuito de aquecimento e no circuito para produção de água quente, e contato SG-ready para integração em um sistema de gestão energética inteligente e reservatório com permutador de água quente de aço inoxidável AISI 316, de 1500 litros de capacidade.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</si>
  <si>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</si>
  <si>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</si>
  <si>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</si>
  <si>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</si>
  <si>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</si>
  <si>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</si>
  <si>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mt42wol016a</t>
  </si>
  <si>
    <t xml:space="preserve">Un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</si>
  <si>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7,1 kW, COP 5,4, potência sonora 41 dBA, pressão sonora 39 dBA, dimensões 740x600x650 mm, peso 140 kg, alimentação trifásica (400V/50Hz), com permutador de placas externo, suporte de parede com kit de fixação para o permutador de placas, medidor de energia, resistência elétrica de apoio configurável a 2 kW, a 4 kW e a 6 kW, bombas de circulação de alta eficiência no circuito primário e no circuito de aquecimento, válvula de 3 vias, para produção de água quente, grupos de segurança no circuito primário, no circuito de aquecimento e no circuito para produção de água quente, e contato SG-ready para integração em um sistema de gestão energética inteligente.</t>
  </si>
  <si>
    <t xml:space="preserve">mt42eco100gl</t>
  </si>
  <si>
    <t xml:space="preserve">Un</t>
  </si>
  <si>
    <t xml:space="preserve">Reservatório com permutador de água quente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injetado livre de HCFC e acabamento exterior com forro de PVC semi-rígido.</t>
  </si>
  <si>
    <t xml:space="preserve">mt37www060f</t>
  </si>
  <si>
    <t xml:space="preserve">Un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</si>
  <si>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</si>
  <si>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</si>
  <si>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Un</t>
  </si>
  <si>
    <t xml:space="preserve">União anti-vibração, de borracha, com rosca de 1 1/4", para uma pressão máxima de funcionamento de 10 bar.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</si>
  <si>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</si>
  <si>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</si>
  <si>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</si>
  <si>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mt37sve010d</t>
  </si>
  <si>
    <t xml:space="preserve">Un</t>
  </si>
  <si>
    <t xml:space="preserve">Registro de esfera de latão niquelado para enroscar de 1".</t>
  </si>
  <si>
    <t xml:space="preserve">mt37sve010e</t>
  </si>
  <si>
    <t xml:space="preserve">Un</t>
  </si>
  <si>
    <t xml:space="preserve">Registro de esfera de latão niquelado para enroscar de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</si>
  <si>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</si>
  <si>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</si>
  <si>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</si>
  <si>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</si>
  <si>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</si>
  <si>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</si>
  <si>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</si>
  <si>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</si>
  <si>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R$ 95.006,37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</si>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</sst>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72771.6</v>
      </c>
      <c r="H9" s="13">
        <f ca="1">ROUND(INDIRECT(ADDRESS(ROW()+(0), COLUMN()+(-2), 1))*INDIRECT(ADDRESS(ROW()+(0), COLUMN()+(-1), 1)), 2)</f>
        <v>72771.6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71041.3</v>
      </c>
      <c r="H10" s="17">
        <f ca="1">ROUND(INDIRECT(ADDRESS(ROW()+(0), COLUMN()+(-2), 1))*INDIRECT(ADDRESS(ROW()+(0), COLUMN()+(-1), 1)), 2)</f>
        <v>71041.3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55.74</v>
      </c>
      <c r="H11" s="17">
        <f ca="1">ROUND(INDIRECT(ADDRESS(ROW()+(0), COLUMN()+(-2), 1))*INDIRECT(ADDRESS(ROW()+(0), COLUMN()+(-1), 1)), 2)</f>
        <v>55.74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110.97</v>
      </c>
      <c r="H12" s="17">
        <f ca="1">ROUND(INDIRECT(ADDRESS(ROW()+(0), COLUMN()+(-2), 1))*INDIRECT(ADDRESS(ROW()+(0), COLUMN()+(-1), 1)), 2)</f>
        <v>443.88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366.33</v>
      </c>
      <c r="H13" s="17">
        <f ca="1">ROUND(INDIRECT(ADDRESS(ROW()+(0), COLUMN()+(-2), 1))*INDIRECT(ADDRESS(ROW()+(0), COLUMN()+(-1), 1)), 2)</f>
        <v>366.33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36.28</v>
      </c>
      <c r="H14" s="17">
        <f ca="1">ROUND(INDIRECT(ADDRESS(ROW()+(0), COLUMN()+(-2), 1))*INDIRECT(ADDRESS(ROW()+(0), COLUMN()+(-1), 1)), 2)</f>
        <v>145.12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50.1</v>
      </c>
      <c r="H15" s="17">
        <f ca="1">ROUND(INDIRECT(ADDRESS(ROW()+(0), COLUMN()+(-2), 1))*INDIRECT(ADDRESS(ROW()+(0), COLUMN()+(-1), 1)), 2)</f>
        <v>200.4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7.148</v>
      </c>
      <c r="G16" s="17">
        <v>40.91</v>
      </c>
      <c r="H16" s="17">
        <f ca="1">ROUND(INDIRECT(ADDRESS(ROW()+(0), COLUMN()+(-2), 1))*INDIRECT(ADDRESS(ROW()+(0), COLUMN()+(-1), 1)), 2)</f>
        <v>292.42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7.148</v>
      </c>
      <c r="G17" s="21">
        <v>30.78</v>
      </c>
      <c r="H17" s="21">
        <f ca="1">ROUND(INDIRECT(ADDRESS(ROW()+(0), COLUMN()+(-2), 1))*INDIRECT(ADDRESS(ROW()+(0), COLUMN()+(-1), 1)), 2)</f>
        <v>220.02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145537</v>
      </c>
      <c r="H18" s="24">
        <f ca="1">ROUND(INDIRECT(ADDRESS(ROW()+(0), COLUMN()+(-2), 1))*INDIRECT(ADDRESS(ROW()+(0), COLUMN()+(-1), 1))/100, 2)</f>
        <v>2910.73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148447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