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<sst xmlns="http://schemas.openxmlformats.org/spreadsheetml/2006/main" count="39" uniqueCount="39">
  <si>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</si>
  <si>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ICS030</t>
  </si>
  <si>
    <t xml:space="preserve">Un</t>
  </si>
  <si>
    <t xml:space="preserve">Coletor de distribuição de água.</t>
  </si>
  <si>
    <r>
      <rPr>
        <sz val="8.25"/>
        <color rgb="FF000000"/>
        <rFont val="Arial"/>
        <family val="2"/>
      </rPr>
      <t xml:space="preserve">Coletor de distribuição de água formado por tubo de aço-carbono preto estirado sem solda, de 3" DN 80 mm de diâmetro e 4 mm de espessura, de 2 m de comprimento, com 1 ligação de entrada e 4 ligações de saída, com prancha isolante flexível de espuma elastomérica, à base de borracha sintética flexível, de estrutura celular fechada, com um elevado fator de resistência à difusão do vapor de água, de 50 mm de espessura. Inclusive manômetro, termômetros, ancoragens, suportes de tubulações isolados, acessórios e peças especiais para ligações.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</si>
  <si>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</si>
  <si>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</si>
  <si>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</si>
  <si>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</si>
  <si>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</si>
  <si>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</si>
  <si>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mt08tan330j</t>
  </si>
  <si>
    <t xml:space="preserve">Un</t>
  </si>
  <si>
    <t xml:space="preserve">Material auxiliar para montagem e fixação das tubulações de aço, de 3" DN 80 mm.</t>
  </si>
  <si>
    <t xml:space="preserve">mt08tan020ik</t>
  </si>
  <si>
    <t xml:space="preserve">m</t>
  </si>
  <si>
    <t xml:space="preserve">Tubo de aço-carbono preto estirado sem solda, de 3" DN 80 mm de diâmetro e 4 mm de espessura, com o preço incrementado em 50% relativamente a acessórios e peças especiais.</t>
  </si>
  <si>
    <t xml:space="preserve">mt17coe010j</t>
  </si>
  <si>
    <t xml:space="preserve">m²</t>
  </si>
  <si>
    <t xml:space="preserve">Prancha isolante flexível de espuma elastomérica, à base de borracha sintética flexível, de estrutura celular fechada, com um elevado fator de resistência à difusão do vapor de água, de 50 mm de espessura.</t>
  </si>
  <si>
    <t xml:space="preserve">mt17coe110</t>
  </si>
  <si>
    <t xml:space="preserve">l</t>
  </si>
  <si>
    <t xml:space="preserve">Cola para manga isolante elastomérica.</t>
  </si>
  <si>
    <t xml:space="preserve">mt42www040</t>
  </si>
  <si>
    <t xml:space="preserve">Un</t>
  </si>
  <si>
    <t xml:space="preserve">Manômetro com banho de glicerina e diâmetro de esfera de 100 mm, com tomada vertical, para montagem roscado de 1/2", escala de pressão de 0 a 5 bar.</t>
  </si>
  <si>
    <t xml:space="preserve">mt42www050</t>
  </si>
  <si>
    <t xml:space="preserve">Un</t>
  </si>
  <si>
    <t xml:space="preserve">Termômetro bimetálico, diâmetro de esfera de 100 mm, com tomada vertical, com bainha de 1/2", escala de temperatura de 0 a 120°C.</t>
  </si>
  <si>
    <t xml:space="preserve">mo004</t>
  </si>
  <si>
    <t xml:space="preserve">h</t>
  </si>
  <si>
    <t xml:space="preserve">Montador de instalações de calefação.</t>
  </si>
  <si>
    <t xml:space="preserve">mo103</t>
  </si>
  <si>
    <t xml:space="preserve">h</t>
  </si>
  <si>
    <t xml:space="preserve">Ajudante de montador de instalações de calefação.</t>
  </si>
  <si>
    <t xml:space="preserve">%</t>
  </si>
  <si>
    <t xml:space="preserve">Custos diretos complementares</t>
  </si>
  <si>
    <t xml:space="preserve">Custo de manutenção decenal: R$ 293,74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</si>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</sst>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3.40" customWidth="1"/>
    <col min="4" max="4" width="80.41" customWidth="1"/>
    <col min="5" max="5" width="6.12" customWidth="1"/>
    <col min="6" max="6" width="12.58" customWidth="1"/>
    <col min="7" max="7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9" t="s">
        <v>12</v>
      </c>
      <c r="D9" s="7" t="s">
        <v>13</v>
      </c>
      <c r="E9" s="11">
        <v>2</v>
      </c>
      <c r="F9" s="13">
        <v>5.72</v>
      </c>
      <c r="G9" s="13">
        <f ca="1">ROUND(INDIRECT(ADDRESS(ROW()+(0), COLUMN()+(-2), 1))*INDIRECT(ADDRESS(ROW()+(0), COLUMN()+(-1), 1)), 2)</f>
        <v>11.44</v>
      </c>
    </row>
    <row r="10" spans="1:7" ht="24.00" thickBot="1" customHeight="1">
      <c r="A10" s="14" t="s">
        <v>14</v>
      </c>
      <c r="B10" s="14"/>
      <c r="C10" s="15" t="s">
        <v>15</v>
      </c>
      <c r="D10" s="14" t="s">
        <v>16</v>
      </c>
      <c r="E10" s="16">
        <v>2</v>
      </c>
      <c r="F10" s="17">
        <v>51.65</v>
      </c>
      <c r="G10" s="17">
        <f ca="1">ROUND(INDIRECT(ADDRESS(ROW()+(0), COLUMN()+(-2), 1))*INDIRECT(ADDRESS(ROW()+(0), COLUMN()+(-1), 1)), 2)</f>
        <v>103.3</v>
      </c>
    </row>
    <row r="11" spans="1:7" ht="34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0.664</v>
      </c>
      <c r="F11" s="17">
        <v>976.93</v>
      </c>
      <c r="G11" s="17">
        <f ca="1">ROUND(INDIRECT(ADDRESS(ROW()+(0), COLUMN()+(-2), 1))*INDIRECT(ADDRESS(ROW()+(0), COLUMN()+(-1), 1)), 2)</f>
        <v>648.68</v>
      </c>
    </row>
    <row r="12" spans="1:7" ht="13.50" thickBot="1" customHeight="1">
      <c r="A12" s="14" t="s">
        <v>20</v>
      </c>
      <c r="B12" s="14"/>
      <c r="C12" s="15" t="s">
        <v>21</v>
      </c>
      <c r="D12" s="14" t="s">
        <v>22</v>
      </c>
      <c r="E12" s="16">
        <v>3</v>
      </c>
      <c r="F12" s="17">
        <v>141.69</v>
      </c>
      <c r="G12" s="17">
        <f ca="1">ROUND(INDIRECT(ADDRESS(ROW()+(0), COLUMN()+(-2), 1))*INDIRECT(ADDRESS(ROW()+(0), COLUMN()+(-1), 1)), 2)</f>
        <v>425.07</v>
      </c>
    </row>
    <row r="13" spans="1:7" ht="24.00" thickBot="1" customHeight="1">
      <c r="A13" s="14" t="s">
        <v>23</v>
      </c>
      <c r="B13" s="14"/>
      <c r="C13" s="15" t="s">
        <v>24</v>
      </c>
      <c r="D13" s="14" t="s">
        <v>25</v>
      </c>
      <c r="E13" s="16">
        <v>1</v>
      </c>
      <c r="F13" s="17">
        <v>322.66</v>
      </c>
      <c r="G13" s="17">
        <f ca="1">ROUND(INDIRECT(ADDRESS(ROW()+(0), COLUMN()+(-2), 1))*INDIRECT(ADDRESS(ROW()+(0), COLUMN()+(-1), 1)), 2)</f>
        <v>322.66</v>
      </c>
    </row>
    <row r="14" spans="1:7" ht="24.00" thickBot="1" customHeight="1">
      <c r="A14" s="14" t="s">
        <v>26</v>
      </c>
      <c r="B14" s="14"/>
      <c r="C14" s="15" t="s">
        <v>27</v>
      </c>
      <c r="D14" s="14" t="s">
        <v>28</v>
      </c>
      <c r="E14" s="16">
        <v>5</v>
      </c>
      <c r="F14" s="17">
        <v>407.71</v>
      </c>
      <c r="G14" s="17">
        <f ca="1">ROUND(INDIRECT(ADDRESS(ROW()+(0), COLUMN()+(-2), 1))*INDIRECT(ADDRESS(ROW()+(0), COLUMN()+(-1), 1)), 2)</f>
        <v>2038.55</v>
      </c>
    </row>
    <row r="15" spans="1:7" ht="13.50" thickBot="1" customHeight="1">
      <c r="A15" s="14" t="s">
        <v>29</v>
      </c>
      <c r="B15" s="14"/>
      <c r="C15" s="15" t="s">
        <v>30</v>
      </c>
      <c r="D15" s="14" t="s">
        <v>31</v>
      </c>
      <c r="E15" s="16">
        <v>0.669</v>
      </c>
      <c r="F15" s="17">
        <v>42.82</v>
      </c>
      <c r="G15" s="17">
        <f ca="1">ROUND(INDIRECT(ADDRESS(ROW()+(0), COLUMN()+(-2), 1))*INDIRECT(ADDRESS(ROW()+(0), COLUMN()+(-1), 1)), 2)</f>
        <v>28.65</v>
      </c>
    </row>
    <row r="16" spans="1:7" ht="13.50" thickBot="1" customHeight="1">
      <c r="A16" s="14" t="s">
        <v>32</v>
      </c>
      <c r="B16" s="14"/>
      <c r="C16" s="18" t="s">
        <v>33</v>
      </c>
      <c r="D16" s="19" t="s">
        <v>34</v>
      </c>
      <c r="E16" s="20">
        <v>0.669</v>
      </c>
      <c r="F16" s="21">
        <v>32.08</v>
      </c>
      <c r="G16" s="21">
        <f ca="1">ROUND(INDIRECT(ADDRESS(ROW()+(0), COLUMN()+(-2), 1))*INDIRECT(ADDRESS(ROW()+(0), COLUMN()+(-1), 1)), 2)</f>
        <v>21.46</v>
      </c>
    </row>
    <row r="17" spans="1:7" ht="13.50" thickBot="1" customHeight="1">
      <c r="A17" s="19"/>
      <c r="B17" s="19"/>
      <c r="C17" s="22" t="s">
        <v>35</v>
      </c>
      <c r="D17" s="5" t="s">
        <v>36</v>
      </c>
      <c r="E17" s="23">
        <v>2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3599.81</v>
      </c>
      <c r="G17" s="24">
        <f ca="1">ROUND(INDIRECT(ADDRESS(ROW()+(0), COLUMN()+(-2), 1))*INDIRECT(ADDRESS(ROW()+(0), COLUMN()+(-1), 1))/100, 2)</f>
        <v>72</v>
      </c>
    </row>
    <row r="18" spans="1:7" ht="13.50" thickBot="1" customHeight="1">
      <c r="A18" s="25" t="s">
        <v>37</v>
      </c>
      <c r="B18" s="25"/>
      <c r="C18" s="26"/>
      <c r="D18" s="26"/>
      <c r="E18" s="27"/>
      <c r="F18" s="25" t="s">
        <v>38</v>
      </c>
      <c r="G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3671.81</v>
      </c>
    </row>
  </sheetData>
  <mergeCells count="14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147638" right="0.147638" top="0.206693" bottom="0.206693" header="0.0" footer="0.0"/>
  <pageSetup paperSize="9" orientation="portrait"/>
  <rowBreaks count="0" manualBreakCount="0">
    </rowBreaks>
</worksheet>
</file>