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<sst xmlns="http://schemas.openxmlformats.org/spreadsheetml/2006/main" count="30" uniqueCount="30">
  <si>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</si>
  <si>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ICE050</t>
  </si>
  <si>
    <t xml:space="preserve">Un</t>
  </si>
  <si>
    <t xml:space="preserve">Radiador toalheiro.</t>
  </si>
  <si>
    <r>
      <rPr>
        <sz val="8.25"/>
        <color rgb="FF000000"/>
        <rFont val="Arial"/>
        <family val="2"/>
      </rPr>
      <t xml:space="preserve">Radiador toalheiro tubular de chapa de aço acabamento cromado, para banheiros, gama média, de 500x1156 mm e emissão calorífica 273 kcal/h para uma diferença média de temperatura de 50°C entre o radiador e o ambiente, em instalação de aquecimento central por água, para instalação com sistema monotubo. Inclusive válvula de secionamento termostática, acessórios de ligação e montagem, jogo de suportes e ancoragens de fixação a paramento, purgador e todos os acessórios necessários para o seu correto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</si>
  <si>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</si>
  <si>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</si>
  <si>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</si>
  <si>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</si>
  <si>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</si>
  <si>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</si>
  <si>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mt38emn110a</t>
  </si>
  <si>
    <t xml:space="preserve">Un</t>
  </si>
  <si>
    <t xml:space="preserve">Radiador toalheiro tubular de chapa de aço acabamento cromado, para banheiros, em instalações de água quente até 8 bar e 110°C, gama média, de 500x1156 mm e emissão calorífica 273 kcal/h para uma diferença média de temperatura de 50°C entre o radiador e o ambiente.</t>
  </si>
  <si>
    <t xml:space="preserve">mt38emn011a</t>
  </si>
  <si>
    <t xml:space="preserve">Un</t>
  </si>
  <si>
    <t xml:space="preserve">Kit de suportes e ancoragens de fixação a paramento, para radiador toalheiro tubular, acabamento cromado.</t>
  </si>
  <si>
    <t xml:space="preserve">mt38emi115</t>
  </si>
  <si>
    <t xml:space="preserve">Un</t>
  </si>
  <si>
    <t xml:space="preserve">Kit para ligação de radiador de chapa de aço à tubulação de distribuição, composto por válvula de secionamento termostática para instalação com sistema monotubo, ligações e outros acessórios necessários.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</si>
  <si>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</si>
  <si>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</si>
  <si>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</si>
  <si>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</si>
  <si>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</si>
  <si>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</si>
  <si>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</si>
  <si>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</si>
  <si>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R$ 520,62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</si>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</sst>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3238.27</v>
      </c>
      <c r="H9" s="13">
        <f ca="1">ROUND(INDIRECT(ADDRESS(ROW()+(0), COLUMN()+(-2), 1))*INDIRECT(ADDRESS(ROW()+(0), COLUMN()+(-1), 1)), 2)</f>
        <v>3238.27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172.14</v>
      </c>
      <c r="H10" s="17">
        <f ca="1">ROUND(INDIRECT(ADDRESS(ROW()+(0), COLUMN()+(-2), 1))*INDIRECT(ADDRESS(ROW()+(0), COLUMN()+(-1), 1)), 2)</f>
        <v>172.14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175.46</v>
      </c>
      <c r="H11" s="17">
        <f ca="1">ROUND(INDIRECT(ADDRESS(ROW()+(0), COLUMN()+(-2), 1))*INDIRECT(ADDRESS(ROW()+(0), COLUMN()+(-1), 1)), 2)</f>
        <v>175.46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0.836</v>
      </c>
      <c r="G12" s="17">
        <v>40.91</v>
      </c>
      <c r="H12" s="17">
        <f ca="1">ROUND(INDIRECT(ADDRESS(ROW()+(0), COLUMN()+(-2), 1))*INDIRECT(ADDRESS(ROW()+(0), COLUMN()+(-1), 1)), 2)</f>
        <v>34.2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0.836</v>
      </c>
      <c r="G13" s="21">
        <v>30.78</v>
      </c>
      <c r="H13" s="21">
        <f ca="1">ROUND(INDIRECT(ADDRESS(ROW()+(0), COLUMN()+(-2), 1))*INDIRECT(ADDRESS(ROW()+(0), COLUMN()+(-1), 1)), 2)</f>
        <v>25.73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3645.8</v>
      </c>
      <c r="H14" s="24">
        <f ca="1">ROUND(INDIRECT(ADDRESS(ROW()+(0), COLUMN()+(-2), 1))*INDIRECT(ADDRESS(ROW()+(0), COLUMN()+(-1), 1))/100, 2)</f>
        <v>72.92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3718.72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