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<sst xmlns="http://schemas.openxmlformats.org/spreadsheetml/2006/main" count="30" uniqueCount="30">
  <si>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</si>
  <si>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ICE050</t>
  </si>
  <si>
    <t xml:space="preserve">Un</t>
  </si>
  <si>
    <t xml:space="preserve">Radiador toalheiro.</t>
  </si>
  <si>
    <r>
      <rPr>
        <sz val="8.25"/>
        <color rgb="FF000000"/>
        <rFont val="Arial"/>
        <family val="2"/>
      </rPr>
      <t xml:space="preserve">Radiador toalheiro tubular de chapa de aço acabamento branco, para banheiros, gama básica, de 600x733 mm e emissão calorífica 396 kcal/h para uma diferença média de temperatura de 50°C entre o radiador e o ambiente, em instalação de aquecimento central por água, para instalação com sistema bitubo. Inclusive válvula de secionamento, detentor, acessórios de ligação e montagem, jogo de suportes e ancoragens de fixação a paramento, purgador e todos os acessórios necessários para o seu correto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</si>
  <si>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</si>
  <si>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</si>
  <si>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</si>
  <si>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</si>
  <si>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</si>
  <si>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</si>
  <si>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mt38emn140c</t>
  </si>
  <si>
    <t xml:space="preserve">Un</t>
  </si>
  <si>
    <t xml:space="preserve">Radiador toalheiro tubular de chapa de aço acabamento branco, para banheiros, em instalações de água quente até 8 bar e 110°C, gama básica, de 600x733 mm e emissão calorífica 396 kcal/h para uma diferença média de temperatura de 50°C entre o radiador e o ambiente.</t>
  </si>
  <si>
    <t xml:space="preserve">mt38emn041a</t>
  </si>
  <si>
    <t xml:space="preserve">Un</t>
  </si>
  <si>
    <t xml:space="preserve">Kit de suportes e ancoragens de fixação a paramento, para radiador toalheiro tubular, acabamento branco.</t>
  </si>
  <si>
    <t xml:space="preserve">mt38emi112</t>
  </si>
  <si>
    <t xml:space="preserve">Un</t>
  </si>
  <si>
    <t xml:space="preserve">Kit para ligação de radiador de chapa de aço à tubulação de distribuição, composto por válvula de secionamento, detentor, ligações e outros acessórios necessários.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</si>
  <si>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</si>
  <si>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</si>
  <si>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</si>
  <si>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</si>
  <si>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</si>
  <si>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</si>
  <si>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</si>
  <si>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</si>
  <si>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R$ 180,91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</si>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</sst>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1045.86</v>
      </c>
      <c r="H9" s="13">
        <f ca="1">ROUND(INDIRECT(ADDRESS(ROW()+(0), COLUMN()+(-2), 1))*INDIRECT(ADDRESS(ROW()+(0), COLUMN()+(-1), 1)), 2)</f>
        <v>1045.86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73.67</v>
      </c>
      <c r="H10" s="17">
        <f ca="1">ROUND(INDIRECT(ADDRESS(ROW()+(0), COLUMN()+(-2), 1))*INDIRECT(ADDRESS(ROW()+(0), COLUMN()+(-1), 1)), 2)</f>
        <v>73.67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87.39</v>
      </c>
      <c r="H11" s="17">
        <f ca="1">ROUND(INDIRECT(ADDRESS(ROW()+(0), COLUMN()+(-2), 1))*INDIRECT(ADDRESS(ROW()+(0), COLUMN()+(-1), 1)), 2)</f>
        <v>87.39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0.836</v>
      </c>
      <c r="G12" s="17">
        <v>40.91</v>
      </c>
      <c r="H12" s="17">
        <f ca="1">ROUND(INDIRECT(ADDRESS(ROW()+(0), COLUMN()+(-2), 1))*INDIRECT(ADDRESS(ROW()+(0), COLUMN()+(-1), 1)), 2)</f>
        <v>34.2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0.836</v>
      </c>
      <c r="G13" s="21">
        <v>30.78</v>
      </c>
      <c r="H13" s="21">
        <f ca="1">ROUND(INDIRECT(ADDRESS(ROW()+(0), COLUMN()+(-2), 1))*INDIRECT(ADDRESS(ROW()+(0), COLUMN()+(-1), 1)), 2)</f>
        <v>25.73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1266.85</v>
      </c>
      <c r="H14" s="24">
        <f ca="1">ROUND(INDIRECT(ADDRESS(ROW()+(0), COLUMN()+(-2), 1))*INDIRECT(ADDRESS(ROW()+(0), COLUMN()+(-1), 1))/100, 2)</f>
        <v>25.34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1292.19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