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<sst xmlns="http://schemas.openxmlformats.org/spreadsheetml/2006/main" count="42" uniqueCount="42">
  <si>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</si>
  <si>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HRA010</t>
  </si>
  <si>
    <t xml:space="preserve">m</t>
  </si>
  <si>
    <t xml:space="preserve">Chapim de aço galvanizado.</t>
  </si>
  <si>
    <r>
      <rPr>
        <b/>
        <sz val="8.25"/>
        <color rgb="FF000000"/>
        <rFont val="Arial"/>
        <family val="2"/>
      </rPr>
      <t xml:space="preserve">Rufo metálico de chapa de aço galvanizado, com pingadeira, espessura 0,6 mm e desenvolvimento 160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uma camada de regularização de argamassa de cimento, confeccionada em obra, com aditivo hidrófugo, dosificação 1:6</t>
    </r>
    <r>
      <rPr>
        <sz val="8.25"/>
        <color rgb="FF000000"/>
        <rFont val="Arial"/>
        <family val="2"/>
      </rPr>
      <t xml:space="preserve"> e vedação das juntas entre peças e, se for o caso, das uniões com os muros com adesivo especial para metais.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</si>
  <si>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</si>
  <si>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</si>
  <si>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</si>
  <si>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</si>
  <si>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</si>
  <si>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</si>
  <si>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mt20ame030f</t>
  </si>
  <si>
    <t xml:space="preserve">m</t>
  </si>
  <si>
    <t xml:space="preserve">Rufo metálico de chapa de aço galvanizado, com pingadeira, espessura 0,6 mm e desenvolvimento 160 mm.</t>
  </si>
  <si>
    <t xml:space="preserve">mt08aaa010a</t>
  </si>
  <si>
    <t xml:space="preserve">m³</t>
  </si>
  <si>
    <t xml:space="preserve">Água.</t>
  </si>
  <si>
    <t xml:space="preserve">mt01arg002a</t>
  </si>
  <si>
    <t xml:space="preserve">m³</t>
  </si>
  <si>
    <t xml:space="preserve">Areia média lavada.</t>
  </si>
  <si>
    <t xml:space="preserve">mt08cem002</t>
  </si>
  <si>
    <t xml:space="preserve">kg</t>
  </si>
  <si>
    <t xml:space="preserve">Cimento cinza em sacos.</t>
  </si>
  <si>
    <t xml:space="preserve">mt08adt010</t>
  </si>
  <si>
    <t xml:space="preserve">kg</t>
  </si>
  <si>
    <t xml:space="preserve">Aditivo hidrófugo para impermeabilização de argamassas ou concretos.</t>
  </si>
  <si>
    <t xml:space="preserve">mt20wwa021</t>
  </si>
  <si>
    <t xml:space="preserve">m</t>
  </si>
  <si>
    <t xml:space="preserve">Vedação com adesivo a frio especial para metais.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</si>
  <si>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</si>
  <si>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</si>
  <si>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</si>
  <si>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</si>
  <si>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</si>
  <si>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</si>
  <si>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</si>
  <si>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</si>
  <si>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</si>
  <si>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</si>
  <si>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</si>
  <si>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Custo de manutenção decenal: R$ 2,29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</si>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</sst>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2.55" customWidth="1"/>
    <col min="5" max="5" width="63.75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9.580000</v>
      </c>
      <c r="H9" s="12">
        <f ca="1">ROUND(INDIRECT(ADDRESS(ROW()+(0), COLUMN()+(-2), 1))*INDIRECT(ADDRESS(ROW()+(0), COLUMN()+(-1), 1)), 2)</f>
        <v>10.060000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0.006000</v>
      </c>
      <c r="G10" s="16">
        <v>3.460000</v>
      </c>
      <c r="H10" s="16">
        <f ca="1">ROUND(INDIRECT(ADDRESS(ROW()+(0), COLUMN()+(-2), 1))*INDIRECT(ADDRESS(ROW()+(0), COLUMN()+(-1), 1)), 2)</f>
        <v>0.020000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0.007000</v>
      </c>
      <c r="G11" s="16">
        <v>104.550000</v>
      </c>
      <c r="H11" s="16">
        <f ca="1">ROUND(INDIRECT(ADDRESS(ROW()+(0), COLUMN()+(-2), 1))*INDIRECT(ADDRESS(ROW()+(0), COLUMN()+(-1), 1)), 2)</f>
        <v>0.730000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1.000000</v>
      </c>
      <c r="G12" s="16">
        <v>0.560000</v>
      </c>
      <c r="H12" s="16">
        <f ca="1">ROUND(INDIRECT(ADDRESS(ROW()+(0), COLUMN()+(-2), 1))*INDIRECT(ADDRESS(ROW()+(0), COLUMN()+(-1), 1)), 2)</f>
        <v>0.560000</v>
      </c>
    </row>
    <row r="13" spans="1:8" ht="13.50" thickBot="1" customHeight="1">
      <c r="A13" s="13" t="s">
        <v>23</v>
      </c>
      <c r="B13" s="13"/>
      <c r="C13" s="14" t="s">
        <v>24</v>
      </c>
      <c r="D13" s="14"/>
      <c r="E13" s="13" t="s">
        <v>25</v>
      </c>
      <c r="F13" s="15">
        <v>0.020000</v>
      </c>
      <c r="G13" s="16">
        <v>2.770000</v>
      </c>
      <c r="H13" s="16">
        <f ca="1">ROUND(INDIRECT(ADDRESS(ROW()+(0), COLUMN()+(-2), 1))*INDIRECT(ADDRESS(ROW()+(0), COLUMN()+(-1), 1)), 2)</f>
        <v>0.060000</v>
      </c>
    </row>
    <row r="14" spans="1:8" ht="13.50" thickBot="1" customHeight="1">
      <c r="A14" s="13" t="s">
        <v>26</v>
      </c>
      <c r="B14" s="13"/>
      <c r="C14" s="14" t="s">
        <v>27</v>
      </c>
      <c r="D14" s="14"/>
      <c r="E14" s="13" t="s">
        <v>28</v>
      </c>
      <c r="F14" s="15">
        <v>2.800000</v>
      </c>
      <c r="G14" s="16">
        <v>3.330000</v>
      </c>
      <c r="H14" s="16">
        <f ca="1">ROUND(INDIRECT(ADDRESS(ROW()+(0), COLUMN()+(-2), 1))*INDIRECT(ADDRESS(ROW()+(0), COLUMN()+(-1), 1)), 2)</f>
        <v>9.320000</v>
      </c>
    </row>
    <row r="15" spans="1:8" ht="13.50" thickBot="1" customHeight="1">
      <c r="A15" s="13" t="s">
        <v>29</v>
      </c>
      <c r="B15" s="13"/>
      <c r="C15" s="14" t="s">
        <v>30</v>
      </c>
      <c r="D15" s="14"/>
      <c r="E15" s="13" t="s">
        <v>31</v>
      </c>
      <c r="F15" s="15">
        <v>0.005000</v>
      </c>
      <c r="G15" s="16">
        <v>3.790000</v>
      </c>
      <c r="H15" s="16">
        <f ca="1">ROUND(INDIRECT(ADDRESS(ROW()+(0), COLUMN()+(-2), 1))*INDIRECT(ADDRESS(ROW()+(0), COLUMN()+(-1), 1)), 2)</f>
        <v>0.020000</v>
      </c>
    </row>
    <row r="16" spans="1:8" ht="13.50" thickBot="1" customHeight="1">
      <c r="A16" s="13" t="s">
        <v>32</v>
      </c>
      <c r="B16" s="13"/>
      <c r="C16" s="14" t="s">
        <v>33</v>
      </c>
      <c r="D16" s="14"/>
      <c r="E16" s="13" t="s">
        <v>34</v>
      </c>
      <c r="F16" s="15">
        <v>0.243000</v>
      </c>
      <c r="G16" s="16">
        <v>22.850000</v>
      </c>
      <c r="H16" s="16">
        <f ca="1">ROUND(INDIRECT(ADDRESS(ROW()+(0), COLUMN()+(-2), 1))*INDIRECT(ADDRESS(ROW()+(0), COLUMN()+(-1), 1)), 2)</f>
        <v>5.550000</v>
      </c>
    </row>
    <row r="17" spans="1:8" ht="13.50" thickBot="1" customHeight="1">
      <c r="A17" s="13" t="s">
        <v>35</v>
      </c>
      <c r="B17" s="13"/>
      <c r="C17" s="17" t="s">
        <v>36</v>
      </c>
      <c r="D17" s="17"/>
      <c r="E17" s="18" t="s">
        <v>37</v>
      </c>
      <c r="F17" s="19">
        <v>0.321000</v>
      </c>
      <c r="G17" s="20">
        <v>17.930000</v>
      </c>
      <c r="H17" s="20">
        <f ca="1">ROUND(INDIRECT(ADDRESS(ROW()+(0), COLUMN()+(-2), 1))*INDIRECT(ADDRESS(ROW()+(0), COLUMN()+(-1), 1)), 2)</f>
        <v>5.760000</v>
      </c>
    </row>
    <row r="18" spans="1:8" ht="13.50" thickBot="1" customHeight="1">
      <c r="A18" s="18"/>
      <c r="B18" s="18"/>
      <c r="C18" s="21" t="s">
        <v>38</v>
      </c>
      <c r="D18" s="21"/>
      <c r="E18" s="4" t="s">
        <v>39</v>
      </c>
      <c r="F18" s="22">
        <v>2.000000</v>
      </c>
      <c r="G18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32.080000</v>
      </c>
      <c r="H18" s="23">
        <f ca="1">ROUND(INDIRECT(ADDRESS(ROW()+(0), COLUMN()+(-2), 1))*INDIRECT(ADDRESS(ROW()+(0), COLUMN()+(-1), 1))/100, 2)</f>
        <v>0.640000</v>
      </c>
    </row>
    <row r="19" spans="1:8" ht="13.50" thickBot="1" customHeight="1">
      <c r="A19" s="24" t="s">
        <v>40</v>
      </c>
      <c r="B19" s="24"/>
      <c r="C19" s="25"/>
      <c r="D19" s="25"/>
      <c r="E19" s="25"/>
      <c r="F19" s="26"/>
      <c r="G19" s="24" t="s">
        <v>41</v>
      </c>
      <c r="H19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32.720000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