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<sst xmlns="http://schemas.openxmlformats.org/spreadsheetml/2006/main" count="39" uniqueCount="39">
  <si>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</si>
  <si>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HFI010</t>
  </si>
  <si>
    <t xml:space="preserve">m</t>
  </si>
  <si>
    <t xml:space="preserve">Shaft de alvenaria.</t>
  </si>
  <si>
    <r>
      <rPr>
        <sz val="8.25"/>
        <color rgb="FF000000"/>
        <rFont val="Arial"/>
        <family val="2"/>
      </rPr>
      <t xml:space="preserve">Shaft em um canto entre paredes, de 50 cm de comprimento e 25 cm de largura, realizado com alvenaria de bloco cerâmico com furos na horizontal, para revestir, 9x19x19 cm, com juntas de 10 mm de espessura, assente com argamassa de cimento confeccionada em obra, com 250 kg/m³ de cimento, cor cinza, dosificação 1:6, fornecida em sacos e elementos de ancoragem em encontros de alvenarias (2,12 ud/m).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</si>
  <si>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</si>
  <si>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</si>
  <si>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</si>
  <si>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</si>
  <si>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</si>
  <si>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</si>
  <si>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mt02bcr010ae</t>
  </si>
  <si>
    <t xml:space="preserve">Un</t>
  </si>
  <si>
    <t xml:space="preserve">Bloco cerâmico com furos na horizontal, para revestir, 9x19x19 cm, resistência à compressão 1,5 MPa; com o preço incrementado em 20% relativamente a peças especiais. Segundo ABNT NBR 15270-1.</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</si>
  <si>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</si>
  <si>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</si>
  <si>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</si>
  <si>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</si>
  <si>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</si>
  <si>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</si>
  <si>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</si>
  <si>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</si>
  <si>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</si>
  <si>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mt09var050b</t>
  </si>
  <si>
    <t xml:space="preserve">Un</t>
  </si>
  <si>
    <t xml:space="preserve">Tela soldada de 7,5x50 cm, com malha de 15x15 mm, de aço galvanizado, para ancoragem de alvenarias.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</si>
  <si>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</si>
  <si>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</si>
  <si>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</si>
  <si>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</si>
  <si>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</si>
  <si>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</si>
  <si>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</si>
  <si>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</si>
  <si>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</si>
  <si>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t>
  </si>
  <si>
    <t xml:space="preserve">Custos diretos complementares</t>
  </si>
  <si>
    <t xml:space="preserve">Custo de manutenção decenal: R$ 4,70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</si>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</sst>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3.91"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19</v>
      </c>
      <c r="F9" s="13">
        <v>0.59</v>
      </c>
      <c r="G9" s="13">
        <f ca="1">ROUND(INDIRECT(ADDRESS(ROW()+(0), COLUMN()+(-2), 1))*INDIRECT(ADDRESS(ROW()+(0), COLUMN()+(-1), 1)), 2)</f>
        <v>11.21</v>
      </c>
    </row>
    <row r="10" spans="1:7" ht="13.50" thickBot="1" customHeight="1">
      <c r="A10" s="14" t="s">
        <v>14</v>
      </c>
      <c r="B10" s="14"/>
      <c r="C10" s="15" t="s">
        <v>15</v>
      </c>
      <c r="D10" s="14" t="s">
        <v>16</v>
      </c>
      <c r="E10" s="16">
        <v>0.004</v>
      </c>
      <c r="F10" s="17">
        <v>3.83</v>
      </c>
      <c r="G10" s="17">
        <f ca="1">ROUND(INDIRECT(ADDRESS(ROW()+(0), COLUMN()+(-2), 1))*INDIRECT(ADDRESS(ROW()+(0), COLUMN()+(-1), 1)), 2)</f>
        <v>0.02</v>
      </c>
    </row>
    <row r="11" spans="1:7" ht="13.50" thickBot="1" customHeight="1">
      <c r="A11" s="14" t="s">
        <v>17</v>
      </c>
      <c r="B11" s="14"/>
      <c r="C11" s="15" t="s">
        <v>18</v>
      </c>
      <c r="D11" s="14" t="s">
        <v>19</v>
      </c>
      <c r="E11" s="16">
        <v>0.011</v>
      </c>
      <c r="F11" s="17">
        <v>51.13</v>
      </c>
      <c r="G11" s="17">
        <f ca="1">ROUND(INDIRECT(ADDRESS(ROW()+(0), COLUMN()+(-2), 1))*INDIRECT(ADDRESS(ROW()+(0), COLUMN()+(-1), 1)), 2)</f>
        <v>0.56</v>
      </c>
    </row>
    <row r="12" spans="1:7" ht="13.50" thickBot="1" customHeight="1">
      <c r="A12" s="14" t="s">
        <v>20</v>
      </c>
      <c r="B12" s="14"/>
      <c r="C12" s="15" t="s">
        <v>21</v>
      </c>
      <c r="D12" s="14" t="s">
        <v>22</v>
      </c>
      <c r="E12" s="16">
        <v>1.719</v>
      </c>
      <c r="F12" s="17">
        <v>0.63</v>
      </c>
      <c r="G12" s="17">
        <f ca="1">ROUND(INDIRECT(ADDRESS(ROW()+(0), COLUMN()+(-2), 1))*INDIRECT(ADDRESS(ROW()+(0), COLUMN()+(-1), 1)), 2)</f>
        <v>1.08</v>
      </c>
    </row>
    <row r="13" spans="1:7" ht="24.00" thickBot="1" customHeight="1">
      <c r="A13" s="14" t="s">
        <v>23</v>
      </c>
      <c r="B13" s="14"/>
      <c r="C13" s="15" t="s">
        <v>24</v>
      </c>
      <c r="D13" s="14" t="s">
        <v>25</v>
      </c>
      <c r="E13" s="16">
        <v>2.12</v>
      </c>
      <c r="F13" s="17">
        <v>0.63</v>
      </c>
      <c r="G13" s="17">
        <f ca="1">ROUND(INDIRECT(ADDRESS(ROW()+(0), COLUMN()+(-2), 1))*INDIRECT(ADDRESS(ROW()+(0), COLUMN()+(-1), 1)), 2)</f>
        <v>1.34</v>
      </c>
    </row>
    <row r="14" spans="1:7" ht="13.50" thickBot="1" customHeight="1">
      <c r="A14" s="14" t="s">
        <v>26</v>
      </c>
      <c r="B14" s="14"/>
      <c r="C14" s="15" t="s">
        <v>27</v>
      </c>
      <c r="D14" s="14" t="s">
        <v>28</v>
      </c>
      <c r="E14" s="16">
        <v>0.005</v>
      </c>
      <c r="F14" s="17">
        <v>13.5</v>
      </c>
      <c r="G14" s="17">
        <f ca="1">ROUND(INDIRECT(ADDRESS(ROW()+(0), COLUMN()+(-2), 1))*INDIRECT(ADDRESS(ROW()+(0), COLUMN()+(-1), 1)), 2)</f>
        <v>0.07</v>
      </c>
    </row>
    <row r="15" spans="1:7" ht="13.50" thickBot="1" customHeight="1">
      <c r="A15" s="14" t="s">
        <v>29</v>
      </c>
      <c r="B15" s="14"/>
      <c r="C15" s="15" t="s">
        <v>30</v>
      </c>
      <c r="D15" s="14" t="s">
        <v>31</v>
      </c>
      <c r="E15" s="16">
        <v>0.346</v>
      </c>
      <c r="F15" s="17">
        <v>33.34</v>
      </c>
      <c r="G15" s="17">
        <f ca="1">ROUND(INDIRECT(ADDRESS(ROW()+(0), COLUMN()+(-2), 1))*INDIRECT(ADDRESS(ROW()+(0), COLUMN()+(-1), 1)), 2)</f>
        <v>11.54</v>
      </c>
    </row>
    <row r="16" spans="1:7" ht="13.50" thickBot="1" customHeight="1">
      <c r="A16" s="14" t="s">
        <v>32</v>
      </c>
      <c r="B16" s="14"/>
      <c r="C16" s="18" t="s">
        <v>33</v>
      </c>
      <c r="D16" s="19" t="s">
        <v>34</v>
      </c>
      <c r="E16" s="20">
        <v>0.244</v>
      </c>
      <c r="F16" s="21">
        <v>28.94</v>
      </c>
      <c r="G16" s="21">
        <f ca="1">ROUND(INDIRECT(ADDRESS(ROW()+(0), COLUMN()+(-2), 1))*INDIRECT(ADDRESS(ROW()+(0), COLUMN()+(-1), 1)), 2)</f>
        <v>7.06</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32.88</v>
      </c>
      <c r="G17" s="24">
        <f ca="1">ROUND(INDIRECT(ADDRESS(ROW()+(0), COLUMN()+(-2), 1))*INDIRECT(ADDRESS(ROW()+(0), COLUMN()+(-1), 1))/100, 2)</f>
        <v>0.66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33.54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