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<sst xmlns="http://schemas.openxmlformats.org/spreadsheetml/2006/main" count="30" uniqueCount="30">
  <si>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</si>
  <si>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FMR010</t>
  </si>
  <si>
    <t xml:space="preserve">m</t>
  </si>
  <si>
    <t xml:space="preserve">Arremate superior do encontro entre laje e fachada cortina.</t>
  </si>
  <si>
    <r>
      <rPr>
        <sz val="8.25"/>
        <color rgb="FF000000"/>
        <rFont val="Arial"/>
        <family val="2"/>
      </rPr>
      <t xml:space="preserve">Arremate superior do encontro entre laje e fachada cortina, formado por moldura de chapa dobrada de aço galvanizado de 2,0 mm de espessura e 300 mm de desenvolvimento, com fecho de estanqueidade de lâmina de borracha sintética EPDM de 2 mm de espessura.</t>
    </r>
    <r>
      <rPr>
        <sz val="8.25"/>
        <color rgb="FF000000"/>
        <rFont val="Arial"/>
        <family val="2"/>
      </rPr>
      <t xml:space="preserve">
</t>
    </r>
  </si>
  <si>
    <t xml:space="preserve">Insumo</t>
  </si>
  <si>
    <t xml:space="preserve">Un</t>
  </si>
  <si>
    <t xml:space="preserve">Descrição</t>
  </si>
  <si>
    <t xml:space="preserve">Rend.</t>
  </si>
  <si>
    <t xml:space="preserve">Preço unitário</t>
  </si>
  <si>
    <t xml:space="preserve">Preço Insumo</t>
  </si>
  <si>
    <t xml:space="preserve">mt15dra025</t>
  </si>
  <si>
    <t xml:space="preserve">kg</t>
  </si>
  <si>
    <t xml:space="preserve">Cola de neoprene, para a união das membranas de EPDM ao suporte.</t>
  </si>
  <si>
    <t xml:space="preserve">mt15dra020c</t>
  </si>
  <si>
    <t xml:space="preserve">m²</t>
  </si>
  <si>
    <t xml:space="preserve">Lâmina de borracha EPDM, tipo II, espessura 2 mm, massa nominal 2,28 kg/m².</t>
  </si>
  <si>
    <t xml:space="preserve">mt25mco100f</t>
  </si>
  <si>
    <t xml:space="preserve">m</t>
  </si>
  <si>
    <t xml:space="preserve">Chapa dobrada de aço galvanizado, de 2 mm de espessura e 300 mm de desenvolvimento.</t>
  </si>
  <si>
    <t xml:space="preserve">mo049</t>
  </si>
  <si>
    <t xml:space="preserve">h</t>
  </si>
  <si>
    <t xml:space="preserve">Montador de fachada cortina.</t>
  </si>
  <si>
    <t xml:space="preserve">mo096</t>
  </si>
  <si>
    <t xml:space="preserve">h</t>
  </si>
  <si>
    <t xml:space="preserve">Ajudante de montador de fachada cortina.</t>
  </si>
  <si>
    <t xml:space="preserve">%</t>
  </si>
  <si>
    <t xml:space="preserve">Custos diretos complementares</t>
  </si>
  <si>
    <t xml:space="preserve">Custo de manutenção decenal: R$ 4,87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</si>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</sst>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4.08" customWidth="1"/>
    <col min="4" max="4" width="76.84" customWidth="1"/>
    <col min="5" max="5" width="6.97" customWidth="1"/>
    <col min="6" max="6" width="13.43" customWidth="1"/>
    <col min="7" max="7" width="13.2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13.50" thickBot="1" customHeight="1">
      <c r="A9" s="7" t="s">
        <v>11</v>
      </c>
      <c r="B9" s="7"/>
      <c r="C9" s="9" t="s">
        <v>12</v>
      </c>
      <c r="D9" s="7" t="s">
        <v>13</v>
      </c>
      <c r="E9" s="11">
        <v>1.1</v>
      </c>
      <c r="F9" s="13">
        <v>83.79</v>
      </c>
      <c r="G9" s="13">
        <f ca="1">ROUND(INDIRECT(ADDRESS(ROW()+(0), COLUMN()+(-2), 1))*INDIRECT(ADDRESS(ROW()+(0), COLUMN()+(-1), 1)), 2)</f>
        <v>92.17</v>
      </c>
    </row>
    <row r="10" spans="1:7" ht="13.50" thickBot="1" customHeight="1">
      <c r="A10" s="14" t="s">
        <v>14</v>
      </c>
      <c r="B10" s="14"/>
      <c r="C10" s="15" t="s">
        <v>15</v>
      </c>
      <c r="D10" s="14" t="s">
        <v>16</v>
      </c>
      <c r="E10" s="16">
        <v>0.5</v>
      </c>
      <c r="F10" s="17">
        <v>188.51</v>
      </c>
      <c r="G10" s="17">
        <f ca="1">ROUND(INDIRECT(ADDRESS(ROW()+(0), COLUMN()+(-2), 1))*INDIRECT(ADDRESS(ROW()+(0), COLUMN()+(-1), 1)), 2)</f>
        <v>94.26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1.05</v>
      </c>
      <c r="F11" s="17">
        <v>12.96</v>
      </c>
      <c r="G11" s="17">
        <f ca="1">ROUND(INDIRECT(ADDRESS(ROW()+(0), COLUMN()+(-2), 1))*INDIRECT(ADDRESS(ROW()+(0), COLUMN()+(-1), 1)), 2)</f>
        <v>13.61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0.627</v>
      </c>
      <c r="F12" s="17">
        <v>33.54</v>
      </c>
      <c r="G12" s="17">
        <f ca="1">ROUND(INDIRECT(ADDRESS(ROW()+(0), COLUMN()+(-2), 1))*INDIRECT(ADDRESS(ROW()+(0), COLUMN()+(-1), 1)), 2)</f>
        <v>21.03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0.627</v>
      </c>
      <c r="F13" s="21">
        <v>27.93</v>
      </c>
      <c r="G13" s="21">
        <f ca="1">ROUND(INDIRECT(ADDRESS(ROW()+(0), COLUMN()+(-2), 1))*INDIRECT(ADDRESS(ROW()+(0), COLUMN()+(-1), 1)), 2)</f>
        <v>17.51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238.58</v>
      </c>
      <c r="G14" s="24">
        <f ca="1">ROUND(INDIRECT(ADDRESS(ROW()+(0), COLUMN()+(-2), 1))*INDIRECT(ADDRESS(ROW()+(0), COLUMN()+(-1), 1))/100, 2)</f>
        <v>4.77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243.35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