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<sst xmlns="http://schemas.openxmlformats.org/spreadsheetml/2006/main" count="45" uniqueCount="45">
  <si>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</si>
  <si>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FIF010</t>
  </si>
  <si>
    <t xml:space="preserve">m²</t>
  </si>
  <si>
    <t xml:space="preserve">Parede divisória interior para câmara frigorífica, de painéis sanduíche isolantes, de aço.</t>
  </si>
  <si>
    <r>
      <rPr>
        <sz val="8.25"/>
        <color rgb="FF000000"/>
        <rFont val="Arial"/>
        <family val="2"/>
      </rPr>
      <t xml:space="preserve">Parede divisória interior, para câmara frigorífica de produtos refrigerados, com temperatura ambiente superior a 0°C, formada por painéis sanduíche isolantes com encaixe macho-fêmea de aço pré-lacado, de 120 mm de espessura e 1130 mm de largura, Euroclasse B-s2, d0 de reação ao fogo, formados por dupla face metálica de chapa de aço pré-lacado, acabamento com tinta de poliéster para uso alimentar, cor branca, de espessura exterior 0,5 mm e espessura interior 0,5 mm e alma isolante de poliuretano de 40 kg/m³ de densidade média; fixados a perfil suporte de aço galvanizado com parafusos autoatarraxantes, previamente fixado à laje com parafusos de cabeça hexagonal com arruela (4 ud/m²).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</si>
  <si>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</si>
  <si>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</si>
  <si>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</si>
  <si>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</si>
  <si>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</si>
  <si>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</si>
  <si>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mt12ppa040ee</t>
  </si>
  <si>
    <t xml:space="preserve">m²</t>
  </si>
  <si>
    <t xml:space="preserve">Painel sanduíche isolante com encaixe macho-fêmea de aço pré-lacado, de 120 mm de espessura e 1130 mm de largura, Euroclasse B-s2, d0 de reação ao fogo, formado por dupla face metálica de chapa de aço pré-lacado, acabamento com tinta de poliéster para uso alimentar, cor branca, de espessura exterior 0,5 mm e espessura interior 0,5 mm e alma isolante de poliuretano de densidade média 40 kg/m³, arremates e acessórios; para câmaras frigoríficas com condições de temperatura ambiente superior a 0°C.</t>
  </si>
  <si>
    <t xml:space="preserve">mt12psa060a</t>
  </si>
  <si>
    <t xml:space="preserve">Un</t>
  </si>
  <si>
    <t xml:space="preserve">Repercussão, por m², de perfis de aço galvanizado, para montagem de painel sanduíche isolante, de aço.</t>
  </si>
  <si>
    <t xml:space="preserve">mt26ahi103a</t>
  </si>
  <si>
    <t xml:space="preserve">Un</t>
  </si>
  <si>
    <t xml:space="preserve">Ancoragem mecânica tipo parafuso de cabeça hexagonal com arruela, com estrela interior de seis pontas para chave Torx, de aço galvanizado, 6x40 5, de 6 mm de diâmetro e 40 mm de comprimento, para fixação sobre elementos de concreto, fissurados ou não fissurados.</t>
  </si>
  <si>
    <t xml:space="preserve">mt12psa010</t>
  </si>
  <si>
    <t xml:space="preserve">m</t>
  </si>
  <si>
    <t xml:space="preserve">Perfil sanitário, côncavo, de PVC, cor branca, com perfil de fixação em L de alumínio, de 1000 mm de largura e 4000 mm de comprimento, para encontro de painéis sanduíche isolantes em câmaras frigoríficas.</t>
  </si>
  <si>
    <t xml:space="preserve">mt12psa030</t>
  </si>
  <si>
    <t xml:space="preserve">m</t>
  </si>
  <si>
    <t xml:space="preserve">Soco sanitário, de PVC, cor branca, de 1000 mm de largura e 4000 mm de comprimento, para câmaras frigoríficas.</t>
  </si>
  <si>
    <t xml:space="preserve">mt12psa020a</t>
  </si>
  <si>
    <t xml:space="preserve">Un</t>
  </si>
  <si>
    <t xml:space="preserve">Peça de esquina interior, de PVC, cor branca, para encontro de perfis sanitários em câmaras frigoríficas.</t>
  </si>
  <si>
    <t xml:space="preserve">mt12psa040a</t>
  </si>
  <si>
    <t xml:space="preserve">Un</t>
  </si>
  <si>
    <t xml:space="preserve">Peça de esquina interior, de PVC, cor branca, para encontro de Socos sanitários em câmaras frigoríficas.</t>
  </si>
  <si>
    <t xml:space="preserve">mt13ccg030e</t>
  </si>
  <si>
    <t xml:space="preserve">Un</t>
  </si>
  <si>
    <t xml:space="preserve">Parafuso autoatarraxante de 4,2x13 mm de aço inoxidável, com arruela.</t>
  </si>
  <si>
    <t xml:space="preserve">mo053</t>
  </si>
  <si>
    <t xml:space="preserve">h</t>
  </si>
  <si>
    <t xml:space="preserve">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</si>
  <si>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</si>
  <si>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</si>
  <si>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</si>
  <si>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</si>
  <si>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diretos complementares</t>
  </si>
  <si>
    <t xml:space="preserve">Custo de manutenção decenal: R$ 11,86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</si>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</sst>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106.76</v>
      </c>
      <c r="G9" s="13">
        <f ca="1">ROUND(INDIRECT(ADDRESS(ROW()+(0), COLUMN()+(-2), 1))*INDIRECT(ADDRESS(ROW()+(0), COLUMN()+(-1), 1)), 2)</f>
        <v>112.1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7.28</v>
      </c>
      <c r="G10" s="17">
        <f ca="1">ROUND(INDIRECT(ADDRESS(ROW()+(0), COLUMN()+(-2), 1))*INDIRECT(ADDRESS(ROW()+(0), COLUMN()+(-1), 1)), 2)</f>
        <v>7.28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1.77</v>
      </c>
      <c r="G11" s="17">
        <f ca="1">ROUND(INDIRECT(ADDRESS(ROW()+(0), COLUMN()+(-2), 1))*INDIRECT(ADDRESS(ROW()+(0), COLUMN()+(-1), 1)), 2)</f>
        <v>7.08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0.32</v>
      </c>
      <c r="F12" s="17">
        <v>7.51</v>
      </c>
      <c r="G12" s="17">
        <f ca="1">ROUND(INDIRECT(ADDRESS(ROW()+(0), COLUMN()+(-2), 1))*INDIRECT(ADDRESS(ROW()+(0), COLUMN()+(-1), 1)), 2)</f>
        <v>2.4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0.32</v>
      </c>
      <c r="F13" s="17">
        <v>10.24</v>
      </c>
      <c r="G13" s="17">
        <f ca="1">ROUND(INDIRECT(ADDRESS(ROW()+(0), COLUMN()+(-2), 1))*INDIRECT(ADDRESS(ROW()+(0), COLUMN()+(-1), 1)), 2)</f>
        <v>3.28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0.2</v>
      </c>
      <c r="F14" s="17">
        <v>3.45</v>
      </c>
      <c r="G14" s="17">
        <f ca="1">ROUND(INDIRECT(ADDRESS(ROW()+(0), COLUMN()+(-2), 1))*INDIRECT(ADDRESS(ROW()+(0), COLUMN()+(-1), 1)), 2)</f>
        <v>0.69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0.2</v>
      </c>
      <c r="F15" s="17">
        <v>6.85</v>
      </c>
      <c r="G15" s="17">
        <f ca="1">ROUND(INDIRECT(ADDRESS(ROW()+(0), COLUMN()+(-2), 1))*INDIRECT(ADDRESS(ROW()+(0), COLUMN()+(-1), 1)), 2)</f>
        <v>1.37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10</v>
      </c>
      <c r="F16" s="17">
        <v>0.12</v>
      </c>
      <c r="G16" s="17">
        <f ca="1">ROUND(INDIRECT(ADDRESS(ROW()+(0), COLUMN()+(-2), 1))*INDIRECT(ADDRESS(ROW()+(0), COLUMN()+(-1), 1)), 2)</f>
        <v>1.2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0.157</v>
      </c>
      <c r="F17" s="17">
        <v>34.52</v>
      </c>
      <c r="G17" s="17">
        <f ca="1">ROUND(INDIRECT(ADDRESS(ROW()+(0), COLUMN()+(-2), 1))*INDIRECT(ADDRESS(ROW()+(0), COLUMN()+(-1), 1)), 2)</f>
        <v>5.42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0.157</v>
      </c>
      <c r="F18" s="21">
        <v>29.06</v>
      </c>
      <c r="G18" s="21">
        <f ca="1">ROUND(INDIRECT(ADDRESS(ROW()+(0), COLUMN()+(-2), 1))*INDIRECT(ADDRESS(ROW()+(0), COLUMN()+(-1), 1)), 2)</f>
        <v>4.56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145.38</v>
      </c>
      <c r="G19" s="24">
        <f ca="1">ROUND(INDIRECT(ADDRESS(ROW()+(0), COLUMN()+(-2), 1))*INDIRECT(ADDRESS(ROW()+(0), COLUMN()+(-1), 1))/100, 2)</f>
        <v>2.91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148.29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