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<sst xmlns="http://schemas.openxmlformats.org/spreadsheetml/2006/main" count="33" uniqueCount="33">
  <si>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</si>
  <si>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EPS100</t>
  </si>
  <si>
    <t xml:space="preserve">Un</t>
  </si>
  <si>
    <t xml:space="preserve">Pilar pré-fabricado de concreto armado, imitação de madeira.</t>
  </si>
  <si>
    <r>
      <rPr>
        <sz val="8.25"/>
        <color rgb="FF000000"/>
        <rFont val="Arial"/>
        <family val="2"/>
      </rPr>
      <t xml:space="preserve">Pilar pré-fabricado de concreto armado, de 30x30 cm e seção oca, de 100 cm de altura, com 4 barras de aço de 12 mm de diâmetro, acabamento imitação madeira, com uma demão de lasur. Inclusive concreto C25 classe de agressividade ambiental II e tipo de ambiente urbano, brita 1, consistência S50 para enchimento do pilar e peça troncopiramidal para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</si>
  <si>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</si>
  <si>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</si>
  <si>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</si>
  <si>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</si>
  <si>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</si>
  <si>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</si>
  <si>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mt07pha080a</t>
  </si>
  <si>
    <t xml:space="preserve">Un</t>
  </si>
  <si>
    <t xml:space="preserve">Pilar pré-fabricado de concreto armado, de 30x30 cm e seção oca, de 100 cm de altura, com 4 barras de aço de 12 mm de diâmetro, acabamento imitação madeira, com uma demão de lasur.</t>
  </si>
  <si>
    <t xml:space="preserve">mt07pha081a</t>
  </si>
  <si>
    <t xml:space="preserve">Un</t>
  </si>
  <si>
    <t xml:space="preserve">Peça troncopiramidal de 37x37 cm de base inferior, 32x32 cm de base superior e 35 cm de altura, acabamento imitação madeira, com uma demão de lasur, para apoio de pilar pré-fabricado de concreto armado, de 30x30 cm e seção oca.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</si>
  <si>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</si>
  <si>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</si>
  <si>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</si>
  <si>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</si>
  <si>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</si>
  <si>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</si>
  <si>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</si>
  <si>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</si>
  <si>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</si>
  <si>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</si>
  <si>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</si>
  <si>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</si>
  <si>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%</t>
  </si>
  <si>
    <t xml:space="preserve">Custos diretos complementares</t>
  </si>
  <si>
    <t xml:space="preserve">Custo de manutenção decenal: R$ 73,67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</si>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</sst>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1034.74</v>
      </c>
      <c r="G9" s="13">
        <f ca="1">ROUND(INDIRECT(ADDRESS(ROW()+(0), COLUMN()+(-2), 1))*INDIRECT(ADDRESS(ROW()+(0), COLUMN()+(-1), 1)), 2)</f>
        <v>1034.74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271.09</v>
      </c>
      <c r="G10" s="17">
        <f ca="1">ROUND(INDIRECT(ADDRESS(ROW()+(0), COLUMN()+(-2), 1))*INDIRECT(ADDRESS(ROW()+(0), COLUMN()+(-1), 1)), 2)</f>
        <v>271.09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0.049</v>
      </c>
      <c r="F11" s="17">
        <v>342.95</v>
      </c>
      <c r="G11" s="17">
        <f ca="1">ROUND(INDIRECT(ADDRESS(ROW()+(0), COLUMN()+(-2), 1))*INDIRECT(ADDRESS(ROW()+(0), COLUMN()+(-1), 1)), 2)</f>
        <v>16.8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214.7</v>
      </c>
      <c r="G12" s="17">
        <f ca="1">ROUND(INDIRECT(ADDRESS(ROW()+(0), COLUMN()+(-2), 1))*INDIRECT(ADDRESS(ROW()+(0), COLUMN()+(-1), 1)), 2)</f>
        <v>42.94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0.261</v>
      </c>
      <c r="F13" s="17">
        <v>33.07</v>
      </c>
      <c r="G13" s="17">
        <f ca="1">ROUND(INDIRECT(ADDRESS(ROW()+(0), COLUMN()+(-2), 1))*INDIRECT(ADDRESS(ROW()+(0), COLUMN()+(-1), 1)), 2)</f>
        <v>8.63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0.47</v>
      </c>
      <c r="F14" s="21">
        <v>31.41</v>
      </c>
      <c r="G14" s="21">
        <f ca="1">ROUND(INDIRECT(ADDRESS(ROW()+(0), COLUMN()+(-2), 1))*INDIRECT(ADDRESS(ROW()+(0), COLUMN()+(-1), 1)), 2)</f>
        <v>14.76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1388.96</v>
      </c>
      <c r="G15" s="24">
        <f ca="1">ROUND(INDIRECT(ADDRESS(ROW()+(0), COLUMN()+(-2), 1))*INDIRECT(ADDRESS(ROW()+(0), COLUMN()+(-1), 1))/100, 2)</f>
        <v>27.78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1416.74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