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<sst xmlns="http://schemas.openxmlformats.org/spreadsheetml/2006/main" count="51" uniqueCount="51">
  <si>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</si>
  <si>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EHB060</t>
  </si>
  <si>
    <t xml:space="preserve">m²</t>
  </si>
  <si>
    <t xml:space="preserve">Sistema "ATEX" de laje nervurada bidirecional.</t>
  </si>
  <si>
    <r>
      <rPr>
        <sz val="8.25"/>
        <color rgb="FF000000"/>
        <rFont val="Arial"/>
        <family val="2"/>
      </rPr>
      <t xml:space="preserve">Laje nervurada bidirecional de concreto armado, horizontal, com 20% de zonas maciças, com altura livre de piso de até 3 m, altura total 20 = 15 + 5 cm, nervuras "in loco" de 6 cm de espessura, entre-eixo 60 cm, realizada com concreto C25 classe de agressividade ambiental II e tipo de ambiente urbano, brita 1, consistência S100 dosado em central, e concretagem com bomba, volume 0,1096 m³/m² e aço CA-50 em zonas maciças, nervuras e vigas de borda, quantidade 19 kg/m², camada de compressão de 5 cm de espessura, com armadura de distribuição formada por tela eletrossoldada Q 92 15x15 mm de aço CA-60; montagem e desmontagem do sistema de escoramento e fôrmas composto de escora metálica telescópica (2 ud/m²), amortizáveis em 150 utilizações, pontaletes de madeira, amortizáveis em 10 utilizações, dispositivos CABETEX 30 "ATEX" (1,2 ud/m²), amortizáveis em 10 utilizações, fôrmas lineares para sistema CABETEX 30 "ATEX", amortizáveis em 10 utilizações, molde recuperável para laje nervurada bidirecional ATEX 600 "ATEX" de plástico, de 60x57x15 cm, de abas diferentes, amortizável em 50 utilizações e descofrante biodegradável. O preço inclui o pré montagem da armadura (corte, dobra e montagem) em fábrica e a posterior colocação em obra, mas não inclui os pilares.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</si>
  <si>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</si>
  <si>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</si>
  <si>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</si>
  <si>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</si>
  <si>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</si>
  <si>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</si>
  <si>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mt07ate010aba</t>
  </si>
  <si>
    <t xml:space="preserve">Un</t>
  </si>
  <si>
    <t xml:space="preserve">Molde recuperável para laje nervurada bidirecional ATEX 600 "ATEX" de plástico, de 60x57x15 cm, de abas diferentes. Inclusive peças especiais.</t>
  </si>
  <si>
    <t xml:space="preserve">mt07ate020a</t>
  </si>
  <si>
    <t xml:space="preserve">m</t>
  </si>
  <si>
    <t xml:space="preserve">Fôrma linear para sistema CABETEX 30 "ATEX", de 30 mm de largura e 25 mm de altura.</t>
  </si>
  <si>
    <t xml:space="preserve">mt07ate030a</t>
  </si>
  <si>
    <t xml:space="preserve">Un</t>
  </si>
  <si>
    <t xml:space="preserve">Dispositivo CABETEX 30 "ATEX" para colocação de escoras fixas.</t>
  </si>
  <si>
    <t xml:space="preserve">mt08ebr020</t>
  </si>
  <si>
    <t xml:space="preserve">m²</t>
  </si>
  <si>
    <t xml:space="preserve">Estrutura suporte para sistema de escoramento e fôrmas, composta de pontaletes de madeira.</t>
  </si>
  <si>
    <t xml:space="preserve">mt08ebr030a</t>
  </si>
  <si>
    <t xml:space="preserve">Un</t>
  </si>
  <si>
    <t xml:space="preserve">Escora metálica telescópica, até 3 m de altura.</t>
  </si>
  <si>
    <t xml:space="preserve">mt07aco070f</t>
  </si>
  <si>
    <t xml:space="preserve">kg</t>
  </si>
  <si>
    <t xml:space="preserve">Aço em barras nervuradas, CA-50, de vários diâmetros, segundo ABNT NBR 7480.</t>
  </si>
  <si>
    <t xml:space="preserve">mt07ame060ccb</t>
  </si>
  <si>
    <t xml:space="preserve">m²</t>
  </si>
  <si>
    <t xml:space="preserve">Tela eletrossoldada Q 92 15x15 cm, com fios longitudinais de 4,2 mm de diâmetro e fios transversais de 4,2 mm de diâmetro, aço CA-60, segundo ABNT NBR 7481.</t>
  </si>
  <si>
    <t xml:space="preserve">mt10haf080iec</t>
  </si>
  <si>
    <t xml:space="preserve">m³</t>
  </si>
  <si>
    <t xml:space="preserve">Concreto C25 classe de agressividade ambiental II e tipo de ambiente urbano, brita 1, consistência S100, dosado em central, segundo ABNT NBR 8953.</t>
  </si>
  <si>
    <t xml:space="preserve">mt08des020</t>
  </si>
  <si>
    <t xml:space="preserve">l</t>
  </si>
  <si>
    <t xml:space="preserve">Desmoldante biodegradável composto de resinas vegetais, para fôrmas plásticas, metálicas ou de madeira.</t>
  </si>
  <si>
    <t xml:space="preserve">mq06bhe010</t>
  </si>
  <si>
    <t xml:space="preserve">h</t>
  </si>
  <si>
    <t xml:space="preserve">Caminhão bomba estacionado na obra, para bombeamento de concreto.</t>
  </si>
  <si>
    <t xml:space="preserve">mo042</t>
  </si>
  <si>
    <t xml:space="preserve">h</t>
  </si>
  <si>
    <t xml:space="preserve">Oficial de estruturas de concreto armado.</t>
  </si>
  <si>
    <t xml:space="preserve">mo089</t>
  </si>
  <si>
    <t xml:space="preserve">h</t>
  </si>
  <si>
    <t xml:space="preserve">Ajudante de estruturas de concreto armado.</t>
  </si>
  <si>
    <t xml:space="preserve">%</t>
  </si>
  <si>
    <t xml:space="preserve">Custos diretos complementares</t>
  </si>
  <si>
    <t xml:space="preserve">Custo de manutenção decenal: R$ 17,17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</si>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</sst>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3.57" customWidth="1"/>
    <col min="5" max="5" width="78.20"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0.056</v>
      </c>
      <c r="G9" s="13">
        <v>349.43</v>
      </c>
      <c r="H9" s="13">
        <f ca="1">ROUND(INDIRECT(ADDRESS(ROW()+(0), COLUMN()+(-2), 1))*INDIRECT(ADDRESS(ROW()+(0), COLUMN()+(-1), 1)), 2)</f>
        <v>19.57</v>
      </c>
    </row>
    <row r="10" spans="1:8" ht="13.50" thickBot="1" customHeight="1">
      <c r="A10" s="14" t="s">
        <v>14</v>
      </c>
      <c r="B10" s="14"/>
      <c r="C10" s="14"/>
      <c r="D10" s="15" t="s">
        <v>15</v>
      </c>
      <c r="E10" s="14" t="s">
        <v>16</v>
      </c>
      <c r="F10" s="16">
        <v>0.167</v>
      </c>
      <c r="G10" s="17">
        <v>31.31</v>
      </c>
      <c r="H10" s="17">
        <f ca="1">ROUND(INDIRECT(ADDRESS(ROW()+(0), COLUMN()+(-2), 1))*INDIRECT(ADDRESS(ROW()+(0), COLUMN()+(-1), 1)), 2)</f>
        <v>5.23</v>
      </c>
    </row>
    <row r="11" spans="1:8" ht="13.50" thickBot="1" customHeight="1">
      <c r="A11" s="14" t="s">
        <v>17</v>
      </c>
      <c r="B11" s="14"/>
      <c r="C11" s="14"/>
      <c r="D11" s="15" t="s">
        <v>18</v>
      </c>
      <c r="E11" s="14" t="s">
        <v>19</v>
      </c>
      <c r="F11" s="16">
        <v>0.12</v>
      </c>
      <c r="G11" s="17">
        <v>27.22</v>
      </c>
      <c r="H11" s="17">
        <f ca="1">ROUND(INDIRECT(ADDRESS(ROW()+(0), COLUMN()+(-2), 1))*INDIRECT(ADDRESS(ROW()+(0), COLUMN()+(-1), 1)), 2)</f>
        <v>3.27</v>
      </c>
    </row>
    <row r="12" spans="1:8" ht="24.00" thickBot="1" customHeight="1">
      <c r="A12" s="14" t="s">
        <v>20</v>
      </c>
      <c r="B12" s="14"/>
      <c r="C12" s="14"/>
      <c r="D12" s="15" t="s">
        <v>21</v>
      </c>
      <c r="E12" s="14" t="s">
        <v>22</v>
      </c>
      <c r="F12" s="16">
        <v>0.1</v>
      </c>
      <c r="G12" s="17">
        <v>29.93</v>
      </c>
      <c r="H12" s="17">
        <f ca="1">ROUND(INDIRECT(ADDRESS(ROW()+(0), COLUMN()+(-2), 1))*INDIRECT(ADDRESS(ROW()+(0), COLUMN()+(-1), 1)), 2)</f>
        <v>2.99</v>
      </c>
    </row>
    <row r="13" spans="1:8" ht="13.50" thickBot="1" customHeight="1">
      <c r="A13" s="14" t="s">
        <v>23</v>
      </c>
      <c r="B13" s="14"/>
      <c r="C13" s="14"/>
      <c r="D13" s="15" t="s">
        <v>24</v>
      </c>
      <c r="E13" s="14" t="s">
        <v>25</v>
      </c>
      <c r="F13" s="16">
        <v>0.013</v>
      </c>
      <c r="G13" s="17">
        <v>62.32</v>
      </c>
      <c r="H13" s="17">
        <f ca="1">ROUND(INDIRECT(ADDRESS(ROW()+(0), COLUMN()+(-2), 1))*INDIRECT(ADDRESS(ROW()+(0), COLUMN()+(-1), 1)), 2)</f>
        <v>0.81</v>
      </c>
    </row>
    <row r="14" spans="1:8" ht="13.50" thickBot="1" customHeight="1">
      <c r="A14" s="14" t="s">
        <v>26</v>
      </c>
      <c r="B14" s="14"/>
      <c r="C14" s="14"/>
      <c r="D14" s="15" t="s">
        <v>27</v>
      </c>
      <c r="E14" s="14" t="s">
        <v>28</v>
      </c>
      <c r="F14" s="16">
        <v>19</v>
      </c>
      <c r="G14" s="17">
        <v>11.78</v>
      </c>
      <c r="H14" s="17">
        <f ca="1">ROUND(INDIRECT(ADDRESS(ROW()+(0), COLUMN()+(-2), 1))*INDIRECT(ADDRESS(ROW()+(0), COLUMN()+(-1), 1)), 2)</f>
        <v>223.82</v>
      </c>
    </row>
    <row r="15" spans="1:8" ht="24.00" thickBot="1" customHeight="1">
      <c r="A15" s="14" t="s">
        <v>29</v>
      </c>
      <c r="B15" s="14"/>
      <c r="C15" s="14"/>
      <c r="D15" s="15" t="s">
        <v>30</v>
      </c>
      <c r="E15" s="14" t="s">
        <v>31</v>
      </c>
      <c r="F15" s="16">
        <v>1</v>
      </c>
      <c r="G15" s="17">
        <v>20.34</v>
      </c>
      <c r="H15" s="17">
        <f ca="1">ROUND(INDIRECT(ADDRESS(ROW()+(0), COLUMN()+(-2), 1))*INDIRECT(ADDRESS(ROW()+(0), COLUMN()+(-1), 1)), 2)</f>
        <v>20.34</v>
      </c>
    </row>
    <row r="16" spans="1:8" ht="24.00" thickBot="1" customHeight="1">
      <c r="A16" s="14" t="s">
        <v>32</v>
      </c>
      <c r="B16" s="14"/>
      <c r="C16" s="14"/>
      <c r="D16" s="15" t="s">
        <v>33</v>
      </c>
      <c r="E16" s="14" t="s">
        <v>34</v>
      </c>
      <c r="F16" s="16">
        <v>0.118</v>
      </c>
      <c r="G16" s="17">
        <v>347.46</v>
      </c>
      <c r="H16" s="17">
        <f ca="1">ROUND(INDIRECT(ADDRESS(ROW()+(0), COLUMN()+(-2), 1))*INDIRECT(ADDRESS(ROW()+(0), COLUMN()+(-1), 1)), 2)</f>
        <v>41</v>
      </c>
    </row>
    <row r="17" spans="1:8" ht="24.00" thickBot="1" customHeight="1">
      <c r="A17" s="14" t="s">
        <v>35</v>
      </c>
      <c r="B17" s="14"/>
      <c r="C17" s="14"/>
      <c r="D17" s="15" t="s">
        <v>36</v>
      </c>
      <c r="E17" s="14" t="s">
        <v>37</v>
      </c>
      <c r="F17" s="16">
        <v>0.3</v>
      </c>
      <c r="G17" s="17">
        <v>9.11</v>
      </c>
      <c r="H17" s="17">
        <f ca="1">ROUND(INDIRECT(ADDRESS(ROW()+(0), COLUMN()+(-2), 1))*INDIRECT(ADDRESS(ROW()+(0), COLUMN()+(-1), 1)), 2)</f>
        <v>2.73</v>
      </c>
    </row>
    <row r="18" spans="1:8" ht="13.50" thickBot="1" customHeight="1">
      <c r="A18" s="14" t="s">
        <v>38</v>
      </c>
      <c r="B18" s="14"/>
      <c r="C18" s="14"/>
      <c r="D18" s="15" t="s">
        <v>39</v>
      </c>
      <c r="E18" s="14" t="s">
        <v>40</v>
      </c>
      <c r="F18" s="16">
        <v>0.004</v>
      </c>
      <c r="G18" s="17">
        <v>744.87</v>
      </c>
      <c r="H18" s="17">
        <f ca="1">ROUND(INDIRECT(ADDRESS(ROW()+(0), COLUMN()+(-2), 1))*INDIRECT(ADDRESS(ROW()+(0), COLUMN()+(-1), 1)), 2)</f>
        <v>2.98</v>
      </c>
    </row>
    <row r="19" spans="1:8" ht="13.50" thickBot="1" customHeight="1">
      <c r="A19" s="14" t="s">
        <v>41</v>
      </c>
      <c r="B19" s="14"/>
      <c r="C19" s="14"/>
      <c r="D19" s="15" t="s">
        <v>42</v>
      </c>
      <c r="E19" s="14" t="s">
        <v>43</v>
      </c>
      <c r="F19" s="16">
        <v>0.216</v>
      </c>
      <c r="G19" s="17">
        <v>33.07</v>
      </c>
      <c r="H19" s="17">
        <f ca="1">ROUND(INDIRECT(ADDRESS(ROW()+(0), COLUMN()+(-2), 1))*INDIRECT(ADDRESS(ROW()+(0), COLUMN()+(-1), 1)), 2)</f>
        <v>7.14</v>
      </c>
    </row>
    <row r="20" spans="1:8" ht="13.50" thickBot="1" customHeight="1">
      <c r="A20" s="14" t="s">
        <v>44</v>
      </c>
      <c r="B20" s="14"/>
      <c r="C20" s="14"/>
      <c r="D20" s="18" t="s">
        <v>45</v>
      </c>
      <c r="E20" s="19" t="s">
        <v>46</v>
      </c>
      <c r="F20" s="20">
        <v>0.216</v>
      </c>
      <c r="G20" s="21">
        <v>31.41</v>
      </c>
      <c r="H20" s="21">
        <f ca="1">ROUND(INDIRECT(ADDRESS(ROW()+(0), COLUMN()+(-2), 1))*INDIRECT(ADDRESS(ROW()+(0), COLUMN()+(-1), 1)), 2)</f>
        <v>6.78</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336.66</v>
      </c>
      <c r="H21" s="24">
        <f ca="1">ROUND(INDIRECT(ADDRESS(ROW()+(0), COLUMN()+(-2), 1))*INDIRECT(ADDRESS(ROW()+(0), COLUMN()+(-1), 1))/100, 2)</f>
        <v>6.73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343.39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