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<sst xmlns="http://schemas.openxmlformats.org/spreadsheetml/2006/main" count="17" uniqueCount="17">
  <si>
    <t xml:space="preserve"/>
  </si>
  <si>
    <t xml:space="preserve">DFF021</t>
  </si>
  <si>
    <t xml:space="preserve">m²</t>
  </si>
  <si>
    <t xml:space="preserve">Abertura de vão em pano exterior de fachada, de alvenaria revestida.</t>
  </si>
  <si>
    <r>
      <rPr>
        <sz val="8.25"/>
        <color rgb="FF000000"/>
        <rFont val="Arial"/>
        <family val="2"/>
      </rPr>
      <t xml:space="preserve">Abertura de vão de passagem, de carácter provisório, em pano exterior de parede de fachada, de alvenaria revestida, formada por bloco cerâmico térmico de 19 cm de espessura, com meios manuais, sem afetar a estabilidade do pano ou dos elementos construtivos contíguos, deixando esperas para facilitar posteriormente o travamento com a nova alvenaria, e carga manual em caminhão ou caçamba. O preço inclui a demolição do revestimento e a desmontagem prévia dos marcos e das folhas da esquadria, dos acessórios e dos mecanismos elétricos existentes, para a sua posterior reposição, mas não inclui o montagem e desmontagem do escoramento do vão nem a colocação de vergas.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</si>
  <si>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</si>
  <si>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</si>
  <si>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</si>
  <si>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</si>
  <si>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</si>
  <si>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</si>
  <si>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mo113</t>
  </si>
  <si>
    <t xml:space="preserve">h</t>
  </si>
  <si>
    <t xml:space="preserve">Auxiliar de serviços gerais.</t>
  </si>
  <si>
    <t xml:space="preserve">%</t>
  </si>
  <si>
    <t xml:space="preserve">Custos diretos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</si>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</sst>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23" customWidth="1"/>
    <col min="4" max="4" width="13.60" customWidth="1"/>
    <col min="5" max="5" width="37.06" customWidth="1"/>
    <col min="6" max="6" width="15.98" customWidth="1"/>
    <col min="7" max="7" width="22.44" customWidth="1"/>
    <col min="8" max="8" width="22.2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5" t="s">
        <v>13</v>
      </c>
      <c r="F9" s="11">
        <v>0.601</v>
      </c>
      <c r="G9" s="13">
        <v>27.81</v>
      </c>
      <c r="H9" s="13">
        <f ca="1">ROUND(INDIRECT(ADDRESS(ROW()+(0), COLUMN()+(-2), 1))*INDIRECT(ADDRESS(ROW()+(0), COLUMN()+(-1), 1)), 2)</f>
        <v>16.71</v>
      </c>
    </row>
    <row r="10" spans="1:8" ht="13.50" thickBot="1" customHeight="1">
      <c r="A10" s="14"/>
      <c r="B10" s="14"/>
      <c r="C10" s="14"/>
      <c r="D10" s="9" t="s">
        <v>14</v>
      </c>
      <c r="E10" s="5" t="s">
        <v>15</v>
      </c>
      <c r="F10" s="11">
        <v>2</v>
      </c>
      <c r="G10" s="13">
        <f ca="1">ROUND(SUM(INDIRECT(ADDRESS(ROW()+(-1), COLUMN()+(1), 1))), 2)</f>
        <v>16.71</v>
      </c>
      <c r="H10" s="13">
        <f ca="1">ROUND(INDIRECT(ADDRESS(ROW()+(0), COLUMN()+(-2), 1))*INDIRECT(ADDRESS(ROW()+(0), COLUMN()+(-1), 1))/100, 2)</f>
        <v>0.33</v>
      </c>
    </row>
    <row r="11" spans="1:8" ht="13.50" thickBot="1" customHeight="1">
      <c r="A11" s="15"/>
      <c r="B11" s="15"/>
      <c r="C11" s="15"/>
      <c r="D11" s="16"/>
      <c r="E11" s="16"/>
      <c r="F11" s="17"/>
      <c r="G11" s="18" t="s">
        <v>16</v>
      </c>
      <c r="H11" s="19">
        <f ca="1">ROUND(SUM(INDIRECT(ADDRESS(ROW()+(-1), COLUMN()+(0), 1)),INDIRECT(ADDRESS(ROW()+(-2), COLUMN()+(0), 1))), 2)</f>
        <v>17.04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