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<sst xmlns="http://schemas.openxmlformats.org/spreadsheetml/2006/main" count="26" uniqueCount="26">
  <si>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</si>
  <si>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DFF021</t>
  </si>
  <si>
    <t xml:space="preserve">m²</t>
  </si>
  <si>
    <t xml:space="preserve">Abertura de vão em pano exterior de fachada, de alvenaria revestida.</t>
  </si>
  <si>
    <r>
      <rPr>
        <sz val="8.25"/>
        <color rgb="FF000000"/>
        <rFont val="Arial"/>
        <family val="2"/>
      </rPr>
      <t xml:space="preserve">Abertura de vão para posterior colocação da esquadria, em pano exterior de parede de fachada, de alvenaria revestida, formada por bloco de concreto de 35 cm de espessura, com martelo pneumático, sem afetar a estabilidade do pano ou dos elementos construtivos contíguos, e carga manual em caminhão ou caçamba. O preço inclui o corte prévio do contorno da abertura e a demolição do revestimento, mas não inclui o montagem e desmontagem do escoramento do vão nem a colocação de vergas.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</si>
  <si>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</si>
  <si>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</si>
  <si>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</si>
  <si>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</si>
  <si>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</si>
  <si>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</si>
  <si>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mq05mai030</t>
  </si>
  <si>
    <t xml:space="preserve">h</t>
  </si>
  <si>
    <t xml:space="preserve">Martelo pneumático.</t>
  </si>
  <si>
    <t xml:space="preserve">mq05pdm110</t>
  </si>
  <si>
    <t xml:space="preserve">h</t>
  </si>
  <si>
    <t xml:space="preserve">Compressor portátil diesel média pressão 10 m³/min.</t>
  </si>
  <si>
    <t xml:space="preserve">mo112</t>
  </si>
  <si>
    <t xml:space="preserve">h</t>
  </si>
  <si>
    <t xml:space="preserve">Servente de pedreiro.</t>
  </si>
  <si>
    <t xml:space="preserve">mo113</t>
  </si>
  <si>
    <t xml:space="preserve">h</t>
  </si>
  <si>
    <t xml:space="preserve">Auxiliar de serviços gerais.</t>
  </si>
  <si>
    <t xml:space="preserve">%</t>
  </si>
  <si>
    <t xml:space="preserve">Custos diretos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</si>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</sst>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59" customWidth="1"/>
    <col min="4" max="4" width="9.86" customWidth="1"/>
    <col min="5" max="5" width="50.32" customWidth="1"/>
    <col min="6" max="6" width="12.41" customWidth="1"/>
    <col min="7" max="7" width="18.87" customWidth="1"/>
    <col min="8" max="8" width="18.5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0.185</v>
      </c>
      <c r="G9" s="13">
        <v>16.81</v>
      </c>
      <c r="H9" s="13">
        <f ca="1">ROUND(INDIRECT(ADDRESS(ROW()+(0), COLUMN()+(-2), 1))*INDIRECT(ADDRESS(ROW()+(0), COLUMN()+(-1), 1)), 2)</f>
        <v>3.11</v>
      </c>
    </row>
    <row r="10" spans="1:8" ht="13.50" thickBot="1" customHeight="1">
      <c r="A10" s="14" t="s">
        <v>14</v>
      </c>
      <c r="B10" s="14"/>
      <c r="C10" s="14"/>
      <c r="D10" s="15" t="s">
        <v>15</v>
      </c>
      <c r="E10" s="14" t="s">
        <v>16</v>
      </c>
      <c r="F10" s="16">
        <v>0.185</v>
      </c>
      <c r="G10" s="17">
        <v>28.51</v>
      </c>
      <c r="H10" s="17">
        <f ca="1">ROUND(INDIRECT(ADDRESS(ROW()+(0), COLUMN()+(-2), 1))*INDIRECT(ADDRESS(ROW()+(0), COLUMN()+(-1), 1)), 2)</f>
        <v>5.27</v>
      </c>
    </row>
    <row r="11" spans="1:8" ht="13.50" thickBot="1" customHeight="1">
      <c r="A11" s="14" t="s">
        <v>17</v>
      </c>
      <c r="B11" s="14"/>
      <c r="C11" s="14"/>
      <c r="D11" s="15" t="s">
        <v>18</v>
      </c>
      <c r="E11" s="14" t="s">
        <v>19</v>
      </c>
      <c r="F11" s="16">
        <v>0.193</v>
      </c>
      <c r="G11" s="17">
        <v>28.03</v>
      </c>
      <c r="H11" s="17">
        <f ca="1">ROUND(INDIRECT(ADDRESS(ROW()+(0), COLUMN()+(-2), 1))*INDIRECT(ADDRESS(ROW()+(0), COLUMN()+(-1), 1)), 2)</f>
        <v>5.41</v>
      </c>
    </row>
    <row r="12" spans="1:8" ht="13.50" thickBot="1" customHeight="1">
      <c r="A12" s="14" t="s">
        <v>20</v>
      </c>
      <c r="B12" s="14"/>
      <c r="C12" s="14"/>
      <c r="D12" s="18" t="s">
        <v>21</v>
      </c>
      <c r="E12" s="19" t="s">
        <v>22</v>
      </c>
      <c r="F12" s="20">
        <v>0.208</v>
      </c>
      <c r="G12" s="21">
        <v>27.81</v>
      </c>
      <c r="H12" s="21">
        <f ca="1">ROUND(INDIRECT(ADDRESS(ROW()+(0), COLUMN()+(-2), 1))*INDIRECT(ADDRESS(ROW()+(0), COLUMN()+(-1), 1)), 2)</f>
        <v>5.78</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19.57</v>
      </c>
      <c r="H13" s="24">
        <f ca="1">ROUND(INDIRECT(ADDRESS(ROW()+(0), COLUMN()+(-2), 1))*INDIRECT(ADDRESS(ROW()+(0), COLUMN()+(-1), 1))/100, 2)</f>
        <v>0.39</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19.96</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