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<sst xmlns="http://schemas.openxmlformats.org/spreadsheetml/2006/main" count="35" uniqueCount="35">
  <si>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</si>
  <si>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DDS030</t>
  </si>
  <si>
    <t xml:space="preserve">m³</t>
  </si>
  <si>
    <t xml:space="preserve">Demolição de fundação de concreto.</t>
  </si>
  <si>
    <r>
      <rPr>
        <sz val="8.25"/>
        <color rgb="FF000000"/>
        <rFont val="Arial"/>
        <family val="2"/>
      </rPr>
      <t xml:space="preserve">Demolição de sapata de concreto armado, de até 1,5 m de profundidade máxima, com martelo pneumático e equipamento de oxicorte, e carga mecânica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</si>
  <si>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</si>
  <si>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</si>
  <si>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</si>
  <si>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</si>
  <si>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</si>
  <si>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</si>
  <si>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</si>
  <si>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</si>
  <si>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</si>
  <si>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</si>
  <si>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</si>
  <si>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elétrico 2 m³/min de vazão.</t>
  </si>
  <si>
    <t xml:space="preserve">mq01ret010</t>
  </si>
  <si>
    <t xml:space="preserve">h</t>
  </si>
  <si>
    <t xml:space="preserve">Miniretroescavadeira sobre pneus de 15 kW.</t>
  </si>
  <si>
    <t xml:space="preserve">mq08sol010</t>
  </si>
  <si>
    <t xml:space="preserve">h</t>
  </si>
  <si>
    <t xml:space="preserve">Equipamento de oxicorte, com acetileno como combustível e oxigênio como comburente.</t>
  </si>
  <si>
    <t xml:space="preserve">mo113</t>
  </si>
  <si>
    <t xml:space="preserve">h</t>
  </si>
  <si>
    <t xml:space="preserve">Auxiliar de serviços gerais.</t>
  </si>
  <si>
    <t xml:space="preserve">mo112</t>
  </si>
  <si>
    <t xml:space="preserve">h</t>
  </si>
  <si>
    <t xml:space="preserve">Servente de pedreiro.</t>
  </si>
  <si>
    <t xml:space="preserve">mo019</t>
  </si>
  <si>
    <t xml:space="preserve">h</t>
  </si>
  <si>
    <t xml:space="preserve">Soldador.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</si>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</sst>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10" customWidth="1"/>
    <col min="4" max="4" width="74.46" customWidth="1"/>
    <col min="5" max="5" width="7.31" customWidth="1"/>
    <col min="6" max="6" width="13.77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17.87</v>
      </c>
      <c r="G9" s="13">
        <f ca="1">ROUND(INDIRECT(ADDRESS(ROW()+(0), COLUMN()+(-2), 1))*INDIRECT(ADDRESS(ROW()+(0), COLUMN()+(-1), 1)), 2)</f>
        <v>17.87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0.5</v>
      </c>
      <c r="F10" s="17">
        <v>16.69</v>
      </c>
      <c r="G10" s="17">
        <f ca="1">ROUND(INDIRECT(ADDRESS(ROW()+(0), COLUMN()+(-2), 1))*INDIRECT(ADDRESS(ROW()+(0), COLUMN()+(-1), 1)), 2)</f>
        <v>8.35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0.28</v>
      </c>
      <c r="F11" s="17">
        <v>179.43</v>
      </c>
      <c r="G11" s="17">
        <f ca="1">ROUND(INDIRECT(ADDRESS(ROW()+(0), COLUMN()+(-2), 1))*INDIRECT(ADDRESS(ROW()+(0), COLUMN()+(-1), 1)), 2)</f>
        <v>50.24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0.6</v>
      </c>
      <c r="F12" s="17">
        <v>32.29</v>
      </c>
      <c r="G12" s="17">
        <f ca="1">ROUND(INDIRECT(ADDRESS(ROW()+(0), COLUMN()+(-2), 1))*INDIRECT(ADDRESS(ROW()+(0), COLUMN()+(-1), 1)), 2)</f>
        <v>19.37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2.283</v>
      </c>
      <c r="F13" s="17">
        <v>28.94</v>
      </c>
      <c r="G13" s="17">
        <f ca="1">ROUND(INDIRECT(ADDRESS(ROW()+(0), COLUMN()+(-2), 1))*INDIRECT(ADDRESS(ROW()+(0), COLUMN()+(-1), 1)), 2)</f>
        <v>66.07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0.993</v>
      </c>
      <c r="F14" s="17">
        <v>29.17</v>
      </c>
      <c r="G14" s="17">
        <f ca="1">ROUND(INDIRECT(ADDRESS(ROW()+(0), COLUMN()+(-2), 1))*INDIRECT(ADDRESS(ROW()+(0), COLUMN()+(-1), 1)), 2)</f>
        <v>28.97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0.627</v>
      </c>
      <c r="F15" s="21">
        <v>33.72</v>
      </c>
      <c r="G15" s="21">
        <f ca="1">ROUND(INDIRECT(ADDRESS(ROW()+(0), COLUMN()+(-2), 1))*INDIRECT(ADDRESS(ROW()+(0), COLUMN()+(-1), 1)), 2)</f>
        <v>21.14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212.01</v>
      </c>
      <c r="G16" s="24">
        <f ca="1">ROUND(INDIRECT(ADDRESS(ROW()+(0), COLUMN()+(-2), 1))*INDIRECT(ADDRESS(ROW()+(0), COLUMN()+(-1), 1))/100, 2)</f>
        <v>4.24</v>
      </c>
    </row>
    <row r="17" spans="1:7" ht="13.50" thickBot="1" customHeight="1">
      <c r="A17" s="25"/>
      <c r="B17" s="25"/>
      <c r="C17" s="26"/>
      <c r="D17" s="26"/>
      <c r="E17" s="27"/>
      <c r="F17" s="28" t="s">
        <v>34</v>
      </c>
      <c r="G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216.25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147638" right="0.147638" top="0.206693" bottom="0.206693" header="0.0" footer="0.0"/>
  <pageSetup paperSize="9" orientation="portrait"/>
  <rowBreaks count="0" manualBreakCount="0">
    </rowBreaks>
</worksheet>
</file>