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<sst xmlns="http://schemas.openxmlformats.org/spreadsheetml/2006/main" count="29" uniqueCount="29">
  <si>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</si>
  <si>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CPZ051</t>
  </si>
  <si>
    <t xml:space="preserve">m</t>
  </si>
  <si>
    <t xml:space="preserve">Arrasamento de cabeça de estaca barrete.</t>
  </si>
  <si>
    <r>
      <rPr>
        <sz val="8.25"/>
        <color rgb="FF000000"/>
        <rFont val="Arial"/>
        <family val="2"/>
      </rPr>
      <t xml:space="preserve">Arrasamento de cabeça de estaca barrete, de 80 cm de espessura, através da picagem com martelo rompedor do tramo compreendido entre o nível de enchimento do concreto e o nível de arrasamento, até garantir a ausência de concreto contaminado por lamas e a qualidade descrita no Projeto, e carga de entulho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</si>
  <si>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</si>
  <si>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</si>
  <si>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</si>
  <si>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</si>
  <si>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</si>
  <si>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</si>
  <si>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mq01exn050c</t>
  </si>
  <si>
    <t xml:space="preserve">h</t>
  </si>
  <si>
    <t xml:space="preserve">Retroescavadeira sobre pneus, de 85 kW, com martelo rompedor.</t>
  </si>
  <si>
    <t xml:space="preserve">mq05pdm010a</t>
  </si>
  <si>
    <t xml:space="preserve">h</t>
  </si>
  <si>
    <t xml:space="preserve">Compressor portátil elétrico 2 m³/min de vazão.</t>
  </si>
  <si>
    <t xml:space="preserve">mq05mai030</t>
  </si>
  <si>
    <t xml:space="preserve">h</t>
  </si>
  <si>
    <t xml:space="preserve">Martelo pneumático.</t>
  </si>
  <si>
    <t xml:space="preserve">mo112</t>
  </si>
  <si>
    <t xml:space="preserve">h</t>
  </si>
  <si>
    <t xml:space="preserve">Servente de 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</si>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</sst>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3.74" customWidth="1"/>
    <col min="4" max="4" width="7.82" customWidth="1"/>
    <col min="5" max="5" width="59.50" customWidth="1"/>
    <col min="6" max="6" width="10.37" customWidth="1"/>
    <col min="7" max="7" width="16.83" customWidth="1"/>
    <col min="8" max="8" width="16.4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0.44</v>
      </c>
      <c r="G9" s="13">
        <v>284.81</v>
      </c>
      <c r="H9" s="13">
        <f ca="1">ROUND(INDIRECT(ADDRESS(ROW()+(0), COLUMN()+(-2), 1))*INDIRECT(ADDRESS(ROW()+(0), COLUMN()+(-1), 1)), 2)</f>
        <v>125.32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0.963</v>
      </c>
      <c r="G10" s="17">
        <v>16.69</v>
      </c>
      <c r="H10" s="17">
        <f ca="1">ROUND(INDIRECT(ADDRESS(ROW()+(0), COLUMN()+(-2), 1))*INDIRECT(ADDRESS(ROW()+(0), COLUMN()+(-1), 1)), 2)</f>
        <v>16.07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1.925</v>
      </c>
      <c r="G11" s="17">
        <v>17.87</v>
      </c>
      <c r="H11" s="17">
        <f ca="1">ROUND(INDIRECT(ADDRESS(ROW()+(0), COLUMN()+(-2), 1))*INDIRECT(ADDRESS(ROW()+(0), COLUMN()+(-1), 1)), 2)</f>
        <v>34.4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2.586</v>
      </c>
      <c r="G12" s="17">
        <v>29.17</v>
      </c>
      <c r="H12" s="17">
        <f ca="1">ROUND(INDIRECT(ADDRESS(ROW()+(0), COLUMN()+(-2), 1))*INDIRECT(ADDRESS(ROW()+(0), COLUMN()+(-1), 1)), 2)</f>
        <v>75.43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1.293</v>
      </c>
      <c r="G13" s="21">
        <v>28.94</v>
      </c>
      <c r="H13" s="21">
        <f ca="1">ROUND(INDIRECT(ADDRESS(ROW()+(0), COLUMN()+(-2), 1))*INDIRECT(ADDRESS(ROW()+(0), COLUMN()+(-1), 1)), 2)</f>
        <v>37.42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288.64</v>
      </c>
      <c r="H14" s="24">
        <f ca="1">ROUND(INDIRECT(ADDRESS(ROW()+(0), COLUMN()+(-2), 1))*INDIRECT(ADDRESS(ROW()+(0), COLUMN()+(-1), 1))/100, 2)</f>
        <v>5.77</v>
      </c>
    </row>
    <row r="15" spans="1:8" ht="13.50" thickBot="1" customHeight="1">
      <c r="A15" s="25"/>
      <c r="B15" s="25"/>
      <c r="C15" s="25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294.41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147638" right="0.147638" top="0.206693" bottom="0.206693" header="0.0" footer="0.0"/>
  <pageSetup paperSize="9" orientation="portrait"/>
  <rowBreaks count="0" manualBreakCount="0">
    </rowBreaks>
</worksheet>
</file>