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<sst xmlns="http://schemas.openxmlformats.org/spreadsheetml/2006/main" count="33" uniqueCount="33">
  <si>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</si>
  <si>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</si>
  <si>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</si>
  <si>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</si>
  <si>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agregado reciclado de concreto de 40 a 80 mm de diâmetro, sob fundação, para drenagem da água procedente do lateral da escavação e/ou da parte inferior desta, e compactação em camadas sucessivas de 20 cm de espessura máxima com compactador monocilíndrico vibrante auto-propulsado, até alcançar uma densidade seca não inferior a 80% da máxima obtida no teste Proctor Modificado. O preço não inclui os drenos lineares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</si>
  <si>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</si>
  <si>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</si>
  <si>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</si>
  <si>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</si>
  <si>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</si>
  <si>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</si>
  <si>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mt01aro010h</t>
  </si>
  <si>
    <t xml:space="preserve">t</t>
  </si>
  <si>
    <t xml:space="preserve">Agregado reciclado de concreto, de granulometria compreendida entre 40 e 80 mm, fornecido através de caminhão.</t>
  </si>
  <si>
    <t xml:space="preserve">mq01pan010a</t>
  </si>
  <si>
    <t xml:space="preserve">h</t>
  </si>
  <si>
    <t xml:space="preserve">Pá carregadeira sobre pneus de 120 kW/1,9 m³.</t>
  </si>
  <si>
    <t xml:space="preserve">mq04cab010c</t>
  </si>
  <si>
    <t xml:space="preserve">h</t>
  </si>
  <si>
    <t xml:space="preserve">Caminhão basculante de 12 t de carga, de 162 kW.</t>
  </si>
  <si>
    <t xml:space="preserve">mq02rov010c</t>
  </si>
  <si>
    <t xml:space="preserve">h</t>
  </si>
  <si>
    <t xml:space="preserve">Compactador monocilíndrico vibrante auto-propulsado, de 74 kW, de 7,42 t, largura de trabalho 167,6 cm.</t>
  </si>
  <si>
    <t xml:space="preserve">mq02cia020j</t>
  </si>
  <si>
    <t xml:space="preserve">h</t>
  </si>
  <si>
    <t xml:space="preserve">Caminhão cisterna, de 8 m³ de capacidade.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</si>
  <si>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</si>
  <si>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</si>
  <si>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</si>
  <si>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</si>
  <si>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</si>
  <si>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R$ 6,01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</si>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</sst>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27.2</v>
      </c>
      <c r="H9" s="13">
        <f ca="1">ROUND(INDIRECT(ADDRESS(ROW()+(0), COLUMN()+(-2), 1))*INDIRECT(ADDRESS(ROW()+(0), COLUMN()+(-1), 1)), 2)</f>
        <v>63.24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165.72</v>
      </c>
      <c r="H10" s="17">
        <f ca="1">ROUND(INDIRECT(ADDRESS(ROW()+(0), COLUMN()+(-2), 1))*INDIRECT(ADDRESS(ROW()+(0), COLUMN()+(-1), 1)), 2)</f>
        <v>3.31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0.015</v>
      </c>
      <c r="G11" s="17">
        <v>165.48</v>
      </c>
      <c r="H11" s="17">
        <f ca="1">ROUND(INDIRECT(ADDRESS(ROW()+(0), COLUMN()+(-2), 1))*INDIRECT(ADDRESS(ROW()+(0), COLUMN()+(-1), 1)), 2)</f>
        <v>2.48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0.309</v>
      </c>
      <c r="G12" s="17">
        <v>207.63</v>
      </c>
      <c r="H12" s="17">
        <f ca="1">ROUND(INDIRECT(ADDRESS(ROW()+(0), COLUMN()+(-2), 1))*INDIRECT(ADDRESS(ROW()+(0), COLUMN()+(-1), 1)), 2)</f>
        <v>64.16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437.33</v>
      </c>
      <c r="H13" s="17">
        <f ca="1">ROUND(INDIRECT(ADDRESS(ROW()+(0), COLUMN()+(-2), 1))*INDIRECT(ADDRESS(ROW()+(0), COLUMN()+(-1), 1)), 2)</f>
        <v>5.25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0.323</v>
      </c>
      <c r="G14" s="21">
        <v>27.81</v>
      </c>
      <c r="H14" s="21">
        <f ca="1">ROUND(INDIRECT(ADDRESS(ROW()+(0), COLUMN()+(-2), 1))*INDIRECT(ADDRESS(ROW()+(0), COLUMN()+(-1), 1)), 2)</f>
        <v>8.98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147.42</v>
      </c>
      <c r="H15" s="24">
        <f ca="1">ROUND(INDIRECT(ADDRESS(ROW()+(0), COLUMN()+(-2), 1))*INDIRECT(ADDRESS(ROW()+(0), COLUMN()+(-1), 1))/100, 2)</f>
        <v>2.95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150.37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