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<sst xmlns="http://schemas.openxmlformats.org/spreadsheetml/2006/main" count="30" uniqueCount="30">
  <si>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</si>
  <si>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AUR030</t>
  </si>
  <si>
    <t xml:space="preserve">m³</t>
  </si>
  <si>
    <t xml:space="preserve">Enchimento localizado com material de drenagem.</t>
  </si>
  <si>
    <r>
      <rPr>
        <sz val="8.25"/>
        <color rgb="FF000000"/>
        <rFont val="Arial"/>
        <family val="2"/>
      </rPr>
      <t xml:space="preserve">Enchimento localizado com brita filtrante selecionada, sob fundação, para drenagem da água procedente do lateral da escavação e/ou da parte inferior desta, e compactação em camadas sucessivas de 20 cm de espessura máxima com cilindro vibratório de condução manual. O preço não inclui os drenos lineares.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</si>
  <si>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</si>
  <si>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</si>
  <si>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</si>
  <si>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</si>
  <si>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</si>
  <si>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</si>
  <si>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mt01ard030a</t>
  </si>
  <si>
    <t xml:space="preserve">t</t>
  </si>
  <si>
    <t xml:space="preserve">Brita filtrante selecionada.</t>
  </si>
  <si>
    <t xml:space="preserve">mt08aaa010a</t>
  </si>
  <si>
    <t xml:space="preserve">m³</t>
  </si>
  <si>
    <t xml:space="preserve">Água.</t>
  </si>
  <si>
    <t xml:space="preserve">mq01pan070b</t>
  </si>
  <si>
    <t xml:space="preserve">h</t>
  </si>
  <si>
    <t xml:space="preserve">Mini pá carregadeira sobre pneus, de 52 kW/1 m³ kW.</t>
  </si>
  <si>
    <t xml:space="preserve">mq02roa010a</t>
  </si>
  <si>
    <t xml:space="preserve">h</t>
  </si>
  <si>
    <t xml:space="preserve">Cilindro vibratório de condução manual, de 700 kg, largura de trabalho 70 cm.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</si>
  <si>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</si>
  <si>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</si>
  <si>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</si>
  <si>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</si>
  <si>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</si>
  <si>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R$ 4,61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</si>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</sst>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36" customWidth="1"/>
    <col min="4" max="4" width="6.29" customWidth="1"/>
    <col min="5" max="5" width="67.15" customWidth="1"/>
    <col min="6" max="6" width="8.84" customWidth="1"/>
    <col min="7" max="7" width="15.30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1.5</v>
      </c>
      <c r="G9" s="13">
        <v>57.86</v>
      </c>
      <c r="H9" s="13">
        <f ca="1">ROUND(INDIRECT(ADDRESS(ROW()+(0), COLUMN()+(-2), 1))*INDIRECT(ADDRESS(ROW()+(0), COLUMN()+(-1), 1)), 2)</f>
        <v>86.79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0.008</v>
      </c>
      <c r="G10" s="17">
        <v>3.79</v>
      </c>
      <c r="H10" s="17">
        <f ca="1">ROUND(INDIRECT(ADDRESS(ROW()+(0), COLUMN()+(-2), 1))*INDIRECT(ADDRESS(ROW()+(0), COLUMN()+(-1), 1)), 2)</f>
        <v>0.03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0.025</v>
      </c>
      <c r="G11" s="17">
        <v>135.37</v>
      </c>
      <c r="H11" s="17">
        <f ca="1">ROUND(INDIRECT(ADDRESS(ROW()+(0), COLUMN()+(-2), 1))*INDIRECT(ADDRESS(ROW()+(0), COLUMN()+(-1), 1)), 2)</f>
        <v>3.38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0.355</v>
      </c>
      <c r="G12" s="17">
        <v>34.85</v>
      </c>
      <c r="H12" s="17">
        <f ca="1">ROUND(INDIRECT(ADDRESS(ROW()+(0), COLUMN()+(-2), 1))*INDIRECT(ADDRESS(ROW()+(0), COLUMN()+(-1), 1)), 2)</f>
        <v>12.37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0.371</v>
      </c>
      <c r="G13" s="21">
        <v>27.81</v>
      </c>
      <c r="H13" s="21">
        <f ca="1">ROUND(INDIRECT(ADDRESS(ROW()+(0), COLUMN()+(-2), 1))*INDIRECT(ADDRESS(ROW()+(0), COLUMN()+(-1), 1)), 2)</f>
        <v>10.32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112.89</v>
      </c>
      <c r="H14" s="24">
        <f ca="1">ROUND(INDIRECT(ADDRESS(ROW()+(0), COLUMN()+(-2), 1))*INDIRECT(ADDRESS(ROW()+(0), COLUMN()+(-1), 1))/100, 2)</f>
        <v>2.26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115.15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