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<sst xmlns="http://schemas.openxmlformats.org/spreadsheetml/2006/main" count="30" uniqueCount="30">
  <si>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</si>
  <si>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ASC020</t>
  </si>
  <si>
    <t xml:space="preserve">m</t>
  </si>
  <si>
    <t xml:space="preserve">Coletor em radier.</t>
  </si>
  <si>
    <r>
      <rPr>
        <sz val="8.25"/>
        <color rgb="FF000000"/>
        <rFont val="Arial"/>
        <family val="2"/>
      </rPr>
      <t xml:space="preserve">Coletor enterrado da rede horizontal de saneamento, sem caixas, através de sistema integral registável, em radier, com um caimento mínima de 1,00% para a drenagem de águas residuais e 0,50% para a drenagem de águas pluviais, formado por tubo de polipropileno, série SN-10, rigidez anelar nominal 10 kN/m², de 125 mm de diâmetro exterior, com junta elástica, embutida em radier. Inclusive acessórios, registos, uniões e peças especiais, lubrificante para montagem e fixação à armadura da laje.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</si>
  <si>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</si>
  <si>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</si>
  <si>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</si>
  <si>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</si>
  <si>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</si>
  <si>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</si>
  <si>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mt11tpg010b</t>
  </si>
  <si>
    <t xml:space="preserve">m</t>
  </si>
  <si>
    <t xml:space="preserve">Tubo de polipropileno para saneamento, série SN-10, rigidez anelar nominal 10 kN/m², de parede tricamada, cor telha, de 125 mm de diâmetro exterior e 4,4 mm de espessura, fabricado segundo a norma CEN TC 155 WG13, inclusive juntas de borracha.</t>
  </si>
  <si>
    <t xml:space="preserve">mt11tpg020b</t>
  </si>
  <si>
    <t xml:space="preserve">Un</t>
  </si>
  <si>
    <t xml:space="preserve">Repercussão, por m de tubulação, de acessórios, uniões e peças especiais para tubo de polipropileno para saneamento, série SN-10, de 125 mm de diâmetro exterior.</t>
  </si>
  <si>
    <t xml:space="preserve">mt11ade100a</t>
  </si>
  <si>
    <t xml:space="preserve">kg</t>
  </si>
  <si>
    <t xml:space="preserve">Lubrificante para união através de junta elástica de tubos e acessórios.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</si>
  <si>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</si>
  <si>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</si>
  <si>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</si>
  <si>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</si>
  <si>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</si>
  <si>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</si>
  <si>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</si>
  <si>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</si>
  <si>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R$ 7,43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</si>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</sst>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2.04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84.58</v>
      </c>
      <c r="H9" s="13">
        <f ca="1">ROUND(INDIRECT(ADDRESS(ROW()+(0), COLUMN()+(-2), 1))*INDIRECT(ADDRESS(ROW()+(0), COLUMN()+(-1), 1)), 2)</f>
        <v>88.81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25.37</v>
      </c>
      <c r="H10" s="17">
        <f ca="1">ROUND(INDIRECT(ADDRESS(ROW()+(0), COLUMN()+(-2), 1))*INDIRECT(ADDRESS(ROW()+(0), COLUMN()+(-1), 1)), 2)</f>
        <v>50.74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0.002</v>
      </c>
      <c r="G11" s="17">
        <v>62.61</v>
      </c>
      <c r="H11" s="17">
        <f ca="1">ROUND(INDIRECT(ADDRESS(ROW()+(0), COLUMN()+(-2), 1))*INDIRECT(ADDRESS(ROW()+(0), COLUMN()+(-1), 1)), 2)</f>
        <v>0.13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0.108</v>
      </c>
      <c r="G12" s="17">
        <v>40.91</v>
      </c>
      <c r="H12" s="17">
        <f ca="1">ROUND(INDIRECT(ADDRESS(ROW()+(0), COLUMN()+(-2), 1))*INDIRECT(ADDRESS(ROW()+(0), COLUMN()+(-1), 1)), 2)</f>
        <v>4.42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0.054</v>
      </c>
      <c r="G13" s="21">
        <v>30.78</v>
      </c>
      <c r="H13" s="21">
        <f ca="1">ROUND(INDIRECT(ADDRESS(ROW()+(0), COLUMN()+(-2), 1))*INDIRECT(ADDRESS(ROW()+(0), COLUMN()+(-1), 1)), 2)</f>
        <v>1.66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145.76</v>
      </c>
      <c r="H14" s="24">
        <f ca="1">ROUND(INDIRECT(ADDRESS(ROW()+(0), COLUMN()+(-2), 1))*INDIRECT(ADDRESS(ROW()+(0), COLUMN()+(-1), 1))/100, 2)</f>
        <v>2.92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148.68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