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<sst xmlns="http://schemas.openxmlformats.org/spreadsheetml/2006/main" count="33" uniqueCount="33">
  <si>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</si>
  <si>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</si>
  <si>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</si>
  <si>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</si>
  <si>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ralo sifonado e escoamento direto lateral enterrada, de concreto simples "in loco" C30 classe de agressividade ambiental III e tipo de ambiente industrial, brita 1, consistência S50, de dimensões interiores 60x60x60 cm, sobre lastro de concreto simples de 15 cm de espessura, formação de caimento mínimo de 1,00% para a drenagem de águas residuais e 0,50% para a drenagem de águas pluviais, com o mesmo tipo de concreto, fechada superiormente com tampa pré-fabricada de concreto armado com fecho hermético à passagem dos odores mefíticos. Inclusive molde reutilizável de chapa metálica amortizável em 20 utilizações e ralo sifonado pré-fabricado de concreto com saída horizontal de 90/110 mm e grelha certificada de PVC, sobre lastro de concreto.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</si>
  <si>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</si>
  <si>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</si>
  <si>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</si>
  <si>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</si>
  <si>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</si>
  <si>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</si>
  <si>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</si>
  <si>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</si>
  <si>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</si>
  <si>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mt08epr030c</t>
  </si>
  <si>
    <t xml:space="preserve">Un</t>
  </si>
  <si>
    <t xml:space="preserve">Molde reutilizável para execução de caixas de seção quadrada de 60x60x60 cm, de chapa metálica, inclusive acessórios de montagem.</t>
  </si>
  <si>
    <t xml:space="preserve">mt11arf010b</t>
  </si>
  <si>
    <t xml:space="preserve">Un</t>
  </si>
  <si>
    <t xml:space="preserve">Tampa de concreto armado pré-fabricada, 60x60x5 cm.</t>
  </si>
  <si>
    <t xml:space="preserve">mt11sup050b</t>
  </si>
  <si>
    <t xml:space="preserve">Un</t>
  </si>
  <si>
    <t xml:space="preserve">Ralo sifonado pré-fabricado de concreto, saída horizontal, com grelha certificada de PVC, 250x250 mm e 90/110 mm de diâmetro de saída.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</si>
  <si>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</si>
  <si>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</si>
  <si>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</si>
  <si>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</si>
  <si>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</si>
  <si>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</si>
  <si>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</si>
  <si>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</si>
  <si>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R$ 19,17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</si>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</sst>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0.359</v>
      </c>
      <c r="F9" s="13">
        <v>371.35</v>
      </c>
      <c r="G9" s="13">
        <f ca="1">ROUND(INDIRECT(ADDRESS(ROW()+(0), COLUMN()+(-2), 1))*INDIRECT(ADDRESS(ROW()+(0), COLUMN()+(-1), 1)), 2)</f>
        <v>133.31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930.72</v>
      </c>
      <c r="G10" s="17">
        <f ca="1">ROUND(INDIRECT(ADDRESS(ROW()+(0), COLUMN()+(-2), 1))*INDIRECT(ADDRESS(ROW()+(0), COLUMN()+(-1), 1)), 2)</f>
        <v>46.54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51.87</v>
      </c>
      <c r="G11" s="17">
        <f ca="1">ROUND(INDIRECT(ADDRESS(ROW()+(0), COLUMN()+(-2), 1))*INDIRECT(ADDRESS(ROW()+(0), COLUMN()+(-1), 1)), 2)</f>
        <v>51.87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78.6</v>
      </c>
      <c r="G12" s="17">
        <f ca="1">ROUND(INDIRECT(ADDRESS(ROW()+(0), COLUMN()+(-2), 1))*INDIRECT(ADDRESS(ROW()+(0), COLUMN()+(-1), 1)), 2)</f>
        <v>78.6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1.257</v>
      </c>
      <c r="F13" s="17">
        <v>32.24</v>
      </c>
      <c r="G13" s="17">
        <f ca="1">ROUND(INDIRECT(ADDRESS(ROW()+(0), COLUMN()+(-2), 1))*INDIRECT(ADDRESS(ROW()+(0), COLUMN()+(-1), 1)), 2)</f>
        <v>40.53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0.901</v>
      </c>
      <c r="F14" s="21">
        <v>27.81</v>
      </c>
      <c r="G14" s="21">
        <f ca="1">ROUND(INDIRECT(ADDRESS(ROW()+(0), COLUMN()+(-2), 1))*INDIRECT(ADDRESS(ROW()+(0), COLUMN()+(-1), 1)), 2)</f>
        <v>25.06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375.91</v>
      </c>
      <c r="G15" s="24">
        <f ca="1">ROUND(INDIRECT(ADDRESS(ROW()+(0), COLUMN()+(-2), 1))*INDIRECT(ADDRESS(ROW()+(0), COLUMN()+(-1), 1))/100, 2)</f>
        <v>7.52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383.43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