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<sst xmlns="http://schemas.openxmlformats.org/spreadsheetml/2006/main" count="36" uniqueCount="36">
  <si>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</si>
  <si>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</si>
  <si>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</si>
  <si>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</si>
  <si>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ralo sifonado e escoamento direto lateral enterrada, de concreto simples "in loco" C30 classe de agressividade ambiental III e tipo de ambiente industrial, brita 1, consistência S50, de dimensões interiores 50x50x50 cm, sobre lastro de concreto simples de 15 cm de espessura, formação de caimento mínimo de 1,00% para a drenagem de águas residuais e 0,50% para a drenagem de águas pluviais, com o mesmo tipo de concreto, fechada superiormente com marco e tampa de ferro fundido carga de ruptura 125 kN; escavação prévia com meios manuais e posterior enchimento do tardoz com material granular. Inclusive molde reutilizável de chapa metálica amortizável em 20 utilizações e ralo sifonado pré-fabricado de concreto com saída horizontal de 90/110 mm e grelha certificada de PVC, sobre lastro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</si>
  <si>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</si>
  <si>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</si>
  <si>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</si>
  <si>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</si>
  <si>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</si>
  <si>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</si>
  <si>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</si>
  <si>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</si>
  <si>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</si>
  <si>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</si>
  <si>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</si>
  <si>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</si>
  <si>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mt11tfa010b</t>
  </si>
  <si>
    <t xml:space="preserve">Un</t>
  </si>
  <si>
    <t xml:space="preserve">Marco e tampa de ferro fundido, 50x50 cm, para caixa visitável, carga de ruptura 125 kN.</t>
  </si>
  <si>
    <t xml:space="preserve">mt11sup050b</t>
  </si>
  <si>
    <t xml:space="preserve">Un</t>
  </si>
  <si>
    <t xml:space="preserve">Ralo sifonado pré-fabricado de concreto, saída horizontal, com grelha certificada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</si>
  <si>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</si>
  <si>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</si>
  <si>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</si>
  <si>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</si>
  <si>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</si>
  <si>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</si>
  <si>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</si>
  <si>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</si>
  <si>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</si>
  <si>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</si>
  <si>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</si>
  <si>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R$ 21,34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</si>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</sst>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0.275</v>
      </c>
      <c r="F9" s="13">
        <v>371.35</v>
      </c>
      <c r="G9" s="13">
        <f ca="1">ROUND(INDIRECT(ADDRESS(ROW()+(0), COLUMN()+(-2), 1))*INDIRECT(ADDRESS(ROW()+(0), COLUMN()+(-1), 1)), 2)</f>
        <v>102.12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577.98</v>
      </c>
      <c r="G10" s="17">
        <f ca="1">ROUND(INDIRECT(ADDRESS(ROW()+(0), COLUMN()+(-2), 1))*INDIRECT(ADDRESS(ROW()+(0), COLUMN()+(-1), 1)), 2)</f>
        <v>28.9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118.25</v>
      </c>
      <c r="G11" s="17">
        <f ca="1">ROUND(INDIRECT(ADDRESS(ROW()+(0), COLUMN()+(-2), 1))*INDIRECT(ADDRESS(ROW()+(0), COLUMN()+(-1), 1)), 2)</f>
        <v>118.25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78.6</v>
      </c>
      <c r="G12" s="17">
        <f ca="1">ROUND(INDIRECT(ADDRESS(ROW()+(0), COLUMN()+(-2), 1))*INDIRECT(ADDRESS(ROW()+(0), COLUMN()+(-1), 1)), 2)</f>
        <v>78.6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0.419</v>
      </c>
      <c r="F13" s="17">
        <v>32.39</v>
      </c>
      <c r="G13" s="17">
        <f ca="1">ROUND(INDIRECT(ADDRESS(ROW()+(0), COLUMN()+(-2), 1))*INDIRECT(ADDRESS(ROW()+(0), COLUMN()+(-1), 1)), 2)</f>
        <v>13.57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1.039</v>
      </c>
      <c r="F14" s="17">
        <v>32.24</v>
      </c>
      <c r="G14" s="17">
        <f ca="1">ROUND(INDIRECT(ADDRESS(ROW()+(0), COLUMN()+(-2), 1))*INDIRECT(ADDRESS(ROW()+(0), COLUMN()+(-1), 1)), 2)</f>
        <v>33.5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1.563</v>
      </c>
      <c r="F15" s="21">
        <v>27.81</v>
      </c>
      <c r="G15" s="21">
        <f ca="1">ROUND(INDIRECT(ADDRESS(ROW()+(0), COLUMN()+(-2), 1))*INDIRECT(ADDRESS(ROW()+(0), COLUMN()+(-1), 1)), 2)</f>
        <v>43.47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418.41</v>
      </c>
      <c r="G16" s="24">
        <f ca="1">ROUND(INDIRECT(ADDRESS(ROW()+(0), COLUMN()+(-2), 1))*INDIRECT(ADDRESS(ROW()+(0), COLUMN()+(-1), 1))/100, 2)</f>
        <v>8.37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426.78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