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<sst xmlns="http://schemas.openxmlformats.org/spreadsheetml/2006/main" count="39" uniqueCount="39">
  <si>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</si>
  <si>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ASA011</t>
  </si>
  <si>
    <t xml:space="preserve">Un</t>
  </si>
  <si>
    <t xml:space="preserve">Caixa de concreto simples "in loco".</t>
  </si>
  <si>
    <r>
      <rPr>
        <sz val="8.25"/>
        <color rgb="FF000000"/>
        <rFont val="Arial"/>
        <family val="2"/>
      </rPr>
      <t xml:space="preserve">Caixa de passagem enterrada, de concreto simples "in loco" C30 classe de agressividade ambiental III e tipo de ambiente industrial, brita 1, consistência S50, de dimensões interiores 60x60x60 cm, sobre lastro de concreto simples de 15 cm de espessura, formação de caimento mínimo de 1,00% para a drenagem de águas residuais e 0,50% para a drenagem de águas pluviais, com o mesmo tipo de concreto, fechada superiormente com tampa pré-fabricada de concreto armado com fecho hermético à passagem dos odores mefíticos; escavação prévia com meios mecânicos e posterior enchimento do tardoz com material granular. Inclusive molde reutilizável de chapa metálica amortizável em 20 utilizações e peças de PVC para junções, cortadas longitudinalmente.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</si>
  <si>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</si>
  <si>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</si>
  <si>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</si>
  <si>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</si>
  <si>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</si>
  <si>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</si>
  <si>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</si>
  <si>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</si>
  <si>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</si>
  <si>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</si>
  <si>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</si>
  <si>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</si>
  <si>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mt08epr030c</t>
  </si>
  <si>
    <t xml:space="preserve">Un</t>
  </si>
  <si>
    <t xml:space="preserve">Molde reutilizável para execução de caixas de seção quadrada de 60x60x60 cm, de chapa metálica, inclusive acessórios de montagem.</t>
  </si>
  <si>
    <t xml:space="preserve">mt11arf010b</t>
  </si>
  <si>
    <t xml:space="preserve">Un</t>
  </si>
  <si>
    <t xml:space="preserve">Tampa de concreto armado pré-fabricada, 60x60x5 cm.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</si>
  <si>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</si>
  <si>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</si>
  <si>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</si>
  <si>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</si>
  <si>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</si>
  <si>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Retroescavadeira sobre pneus, de 70 kW.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</si>
  <si>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</si>
  <si>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</si>
  <si>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</si>
  <si>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</si>
  <si>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</si>
  <si>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</si>
  <si>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</si>
  <si>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</si>
  <si>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R$ 13,81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</si>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</sst>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0.349</v>
      </c>
      <c r="F9" s="13">
        <v>371.35</v>
      </c>
      <c r="G9" s="13">
        <f ca="1">ROUND(INDIRECT(ADDRESS(ROW()+(0), COLUMN()+(-2), 1))*INDIRECT(ADDRESS(ROW()+(0), COLUMN()+(-1), 1)), 2)</f>
        <v>129.6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17.64</v>
      </c>
      <c r="G10" s="17">
        <f ca="1">ROUND(INDIRECT(ADDRESS(ROW()+(0), COLUMN()+(-2), 1))*INDIRECT(ADDRESS(ROW()+(0), COLUMN()+(-1), 1)), 2)</f>
        <v>17.64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930.72</v>
      </c>
      <c r="G11" s="17">
        <f ca="1">ROUND(INDIRECT(ADDRESS(ROW()+(0), COLUMN()+(-2), 1))*INDIRECT(ADDRESS(ROW()+(0), COLUMN()+(-1), 1)), 2)</f>
        <v>46.54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51.87</v>
      </c>
      <c r="G12" s="17">
        <f ca="1">ROUND(INDIRECT(ADDRESS(ROW()+(0), COLUMN()+(-2), 1))*INDIRECT(ADDRESS(ROW()+(0), COLUMN()+(-1), 1)), 2)</f>
        <v>51.87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0.581</v>
      </c>
      <c r="F13" s="17">
        <v>32.39</v>
      </c>
      <c r="G13" s="17">
        <f ca="1">ROUND(INDIRECT(ADDRESS(ROW()+(0), COLUMN()+(-2), 1))*INDIRECT(ADDRESS(ROW()+(0), COLUMN()+(-1), 1)), 2)</f>
        <v>18.82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0.082</v>
      </c>
      <c r="F14" s="17">
        <v>150.44</v>
      </c>
      <c r="G14" s="17">
        <f ca="1">ROUND(INDIRECT(ADDRESS(ROW()+(0), COLUMN()+(-2), 1))*INDIRECT(ADDRESS(ROW()+(0), COLUMN()+(-1), 1)), 2)</f>
        <v>12.34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1.16</v>
      </c>
      <c r="F15" s="17">
        <v>32.24</v>
      </c>
      <c r="G15" s="17">
        <f ca="1">ROUND(INDIRECT(ADDRESS(ROW()+(0), COLUMN()+(-2), 1))*INDIRECT(ADDRESS(ROW()+(0), COLUMN()+(-1), 1)), 2)</f>
        <v>37.4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0.877</v>
      </c>
      <c r="F16" s="21">
        <v>27.81</v>
      </c>
      <c r="G16" s="21">
        <f ca="1">ROUND(INDIRECT(ADDRESS(ROW()+(0), COLUMN()+(-2), 1))*INDIRECT(ADDRESS(ROW()+(0), COLUMN()+(-1), 1)), 2)</f>
        <v>24.39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338.6</v>
      </c>
      <c r="G17" s="24">
        <f ca="1">ROUND(INDIRECT(ADDRESS(ROW()+(0), COLUMN()+(-2), 1))*INDIRECT(ADDRESS(ROW()+(0), COLUMN()+(-1), 1))/100, 2)</f>
        <v>6.77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345.37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