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<sst xmlns="http://schemas.openxmlformats.org/spreadsheetml/2006/main" count="33" uniqueCount="33">
  <si>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</si>
  <si>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ICN035</t>
  </si>
  <si>
    <t xml:space="preserve">Un</t>
  </si>
  <si>
    <t xml:space="preserve">Equipamento de ar condicionado com unidade interior de teto com descarga direta, sistema ar-ar split 1x1.</t>
  </si>
  <si>
    <r>
      <rPr>
        <sz val="8.25"/>
        <color rgb="FF000000"/>
        <rFont val="Arial"/>
        <family val="2"/>
      </rPr>
      <t xml:space="preserve">Equipamento de ar condicionado, sistema ar-ar split 1x1, para gás R-32, bomba de calor, gama semi-industrial (PAC), alimentação monofásica (230V/50Hz), modelo Mini FDE40VHNX-W "MITSUBISHI HEAVY INDUSTRIES", potência frigorífica nominal 4 kW (temperatura de bulbo seco no interior 27°C, temperatura de bulbo úmido no interior 19°C, temperatura de bulbo seco no exterior 35°C, temperatura de bulbo úmido no exterior 24°C), potência calorífica nominal 4,5 kW (temperatura de bulbo seco no interior 20°C, temperatura de bulbo úmido no exterior 6°C), SEER 6,5 (classe A++), SCOP 4,1 (classe A+), EER 3,92 (classe A), COP 4,09 (classe A), formado por uma unidade interior de teto com descarga direta FDE40VH, de 210x1070x690 mm, peso 31 kg, nível sonoro (velocidade baixa) 31 dBA, vazão de ar (velocidade elevada) 780 m³/h, com filtro, sistema de inclinação de seis posições da aleta e controle por cabo com ecrã tátil LCD, modelo Eco Touch RC-EX3A, e uma unidade exterior SRC40ZSX-W1, de 640x800x290 mm, peso 52 kg e vazão de ar 2340 m³/h, com controle de condensação. Inclusive elementos anti-vibratórios e suportes de parede para apoio da unidade exterior.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</si>
  <si>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</si>
  <si>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</si>
  <si>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</si>
  <si>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</si>
  <si>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</si>
  <si>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</si>
  <si>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mt42mhi023jia</t>
  </si>
  <si>
    <t xml:space="preserve">Un</t>
  </si>
  <si>
    <t xml:space="preserve">Equipamento de ar condicionado, sistema ar-ar split 1x1, para gás R-32, bomba de calor, gama semi-industrial (PAC), alimentação monofásica (230V/50Hz), modelo Mini FDE40VHNX-W "MITSUBISHI HEAVY INDUSTRIES", potência frigorífica nominal 4 kW (temperatura de bulbo seco no interior 27°C, temperatura de bulbo úmido no interior 19°C, temperatura de bulbo seco no exterior 35°C, temperatura de bulbo úmido no exterior 24°C), potência calorífica nominal 4,5 kW (temperatura de bulbo seco no interior 20°C, temperatura de bulbo úmido no exterior 6°C), SEER 6,5 (classe A++), SCOP 4,1 (classe A+), EER 3,92 (classe A), COP 4,09 (classe A), formado por uma unidade interior de teto com descarga direta FDE40VH, de 210x1070x690 mm, peso 31 kg, nível sonoro (velocidade baixa) 31 dBA, vazão de ar (velocidade elevada) 780 m³/h, com filtro, sistema de inclinação de seis posições da aleta e controle por cabo com ecrã tátil LCD, modelo Eco Touch RC-EX3A, e uma unidade exterior SRC40ZSX-W1, de 640x800x290 mm, peso 52 kg e vazão de ar 2340 m³/h, com controle de condensação.</t>
  </si>
  <si>
    <t xml:space="preserve">mt42mhi900</t>
  </si>
  <si>
    <t xml:space="preserve">m</t>
  </si>
  <si>
    <t xml:space="preserve">Cabo bus blindado de 2 fios, de 0,5 mm² de seção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</si>
  <si>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</si>
  <si>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</si>
  <si>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</si>
  <si>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</si>
  <si>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</si>
  <si>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</si>
  <si>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</si>
  <si>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</si>
  <si>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</si>
  <si>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</si>
  <si>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</si>
  <si>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</si>
  <si>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</si>
  <si>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</si>
  <si>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R$ 4.492,82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</si>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</sst>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15403</v>
      </c>
      <c r="G9" s="13">
        <f ca="1">ROUND(INDIRECT(ADDRESS(ROW()+(0), COLUMN()+(-2), 1))*INDIRECT(ADDRESS(ROW()+(0), COLUMN()+(-1), 1)), 2)</f>
        <v>15403</v>
      </c>
    </row>
    <row r="10" spans="1:7" ht="13.50" thickBot="1" customHeight="1">
      <c r="A10" s="14" t="s">
        <v>14</v>
      </c>
      <c r="B10" s="14"/>
      <c r="C10" s="15" t="s">
        <v>15</v>
      </c>
      <c r="D10" s="14" t="s">
        <v>16</v>
      </c>
      <c r="E10" s="16">
        <v>3</v>
      </c>
      <c r="F10" s="17">
        <v>5.36</v>
      </c>
      <c r="G10" s="17">
        <f ca="1">ROUND(INDIRECT(ADDRESS(ROW()+(0), COLUMN()+(-2), 1))*INDIRECT(ADDRESS(ROW()+(0), COLUMN()+(-1), 1)), 2)</f>
        <v>16.08</v>
      </c>
    </row>
    <row r="11" spans="1:7" ht="45.00" thickBot="1" customHeight="1">
      <c r="A11" s="14" t="s">
        <v>17</v>
      </c>
      <c r="B11" s="14"/>
      <c r="C11" s="15" t="s">
        <v>18</v>
      </c>
      <c r="D11" s="14" t="s">
        <v>19</v>
      </c>
      <c r="E11" s="16">
        <v>3</v>
      </c>
      <c r="F11" s="17">
        <v>11.9</v>
      </c>
      <c r="G11" s="17">
        <f ca="1">ROUND(INDIRECT(ADDRESS(ROW()+(0), COLUMN()+(-2), 1))*INDIRECT(ADDRESS(ROW()+(0), COLUMN()+(-1), 1)), 2)</f>
        <v>35.7</v>
      </c>
    </row>
    <row r="12" spans="1:7" ht="24.00" thickBot="1" customHeight="1">
      <c r="A12" s="14" t="s">
        <v>20</v>
      </c>
      <c r="B12" s="14"/>
      <c r="C12" s="15" t="s">
        <v>21</v>
      </c>
      <c r="D12" s="14" t="s">
        <v>22</v>
      </c>
      <c r="E12" s="16">
        <v>1</v>
      </c>
      <c r="F12" s="17">
        <v>126.57</v>
      </c>
      <c r="G12" s="17">
        <f ca="1">ROUND(INDIRECT(ADDRESS(ROW()+(0), COLUMN()+(-2), 1))*INDIRECT(ADDRESS(ROW()+(0), COLUMN()+(-1), 1)), 2)</f>
        <v>126.57</v>
      </c>
    </row>
    <row r="13" spans="1:7" ht="13.50" thickBot="1" customHeight="1">
      <c r="A13" s="14" t="s">
        <v>23</v>
      </c>
      <c r="B13" s="14"/>
      <c r="C13" s="15" t="s">
        <v>24</v>
      </c>
      <c r="D13" s="14" t="s">
        <v>25</v>
      </c>
      <c r="E13" s="16">
        <v>2.09</v>
      </c>
      <c r="F13" s="17">
        <v>40.91</v>
      </c>
      <c r="G13" s="17">
        <f ca="1">ROUND(INDIRECT(ADDRESS(ROW()+(0), COLUMN()+(-2), 1))*INDIRECT(ADDRESS(ROW()+(0), COLUMN()+(-1), 1)), 2)</f>
        <v>85.5</v>
      </c>
    </row>
    <row r="14" spans="1:7" ht="13.50" thickBot="1" customHeight="1">
      <c r="A14" s="14" t="s">
        <v>26</v>
      </c>
      <c r="B14" s="14"/>
      <c r="C14" s="18" t="s">
        <v>27</v>
      </c>
      <c r="D14" s="19" t="s">
        <v>28</v>
      </c>
      <c r="E14" s="20">
        <v>2.09</v>
      </c>
      <c r="F14" s="21">
        <v>30.78</v>
      </c>
      <c r="G14" s="21">
        <f ca="1">ROUND(INDIRECT(ADDRESS(ROW()+(0), COLUMN()+(-2), 1))*INDIRECT(ADDRESS(ROW()+(0), COLUMN()+(-1), 1)), 2)</f>
        <v>64.33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15731.2</v>
      </c>
      <c r="G15" s="24">
        <f ca="1">ROUND(INDIRECT(ADDRESS(ROW()+(0), COLUMN()+(-2), 1))*INDIRECT(ADDRESS(ROW()+(0), COLUMN()+(-1), 1))/100, 2)</f>
        <v>314.62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16045.8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