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<sst xmlns="http://schemas.openxmlformats.org/spreadsheetml/2006/main" count="30" uniqueCount="30">
  <si>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</si>
  <si>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IBW352</t>
  </si>
  <si>
    <t xml:space="preserve">Un</t>
  </si>
  <si>
    <t xml:space="preserve">Unidade exterior de ar condicionado de condensação por água, para sistema VRF.</t>
  </si>
  <si>
    <r>
      <rPr>
        <sz val="8.25"/>
        <color rgb="FF000000"/>
        <rFont val="Arial"/>
        <family val="2"/>
      </rPr>
      <t xml:space="preserve">Combinação de duas unidades exteriores de ar condicionado, sistema água-ar multi-split KXZW com vazão variável de refrigerante, controle de temperatura variável de refrigerante VTCC, bomba de calor, para gás R-410A, alimentação trifásica (400V/50Hz), modelo FDC500KXZWE1 "MITSUBISHI HEAVY INDUSTRIES", formada por uma unidade modelo FDC224KXZWE1 e uma unidade modelo FDC280KXZWE1, potência frigorífica nominal 50 kW (temperatura de entrada da água 30°C, temperatura de bulbo úmido de ar interior 19°C), consumo elétrico nominal em refrigeração 9,83 kW, potência calorífica nominal 56 kW (temperatura de entrada da água 20°C, temperatura de bulbo seco de ar interior 20°C), consumo elétrico nominal em aquecimento 9,27 kW, de 1100x780x550 mm, 370 kg, nível sonoro 52 dBA, intervalo de capacidade entre 50 e 150% e válvula de expansão eletrônica. Inclusive elementos anti-vibratórios de piso.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</si>
  <si>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</si>
  <si>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</si>
  <si>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</si>
  <si>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</si>
  <si>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</si>
  <si>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</si>
  <si>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mt42mhi381b</t>
  </si>
  <si>
    <t xml:space="preserve">Un</t>
  </si>
  <si>
    <t xml:space="preserve">Combinação de duas unidades exteriores de ar condicionado, sistema água-ar multi-split KXZW com vazão variável de refrigerante, controle de temperatura variável de refrigerante VTCC, bomba de calor, para gás R-410A, alimentação trifásica (400V/50Hz), modelo FDC500KXZWE1 "MITSUBISHI HEAVY INDUSTRIES", formada por uma unidade modelo FDC224KXZWE1 e uma unidade modelo FDC280KXZWE1, potência frigorífica nominal 50 kW (temperatura de entrada da água 30°C, temperatura de bulbo úmido de ar interior 19°C), consumo elétrico nominal em refrigeração 9,83 kW, potência calorífica nominal 56 kW (temperatura de entrada da água 20°C, temperatura de bulbo seco de ar interior 20°C), consumo elétrico nominal em aquecimento 9,27 kW, de 1100x780x550 mm, 370 kg, nível sonoro 52 dBA, intervalo de capacidade entre 50 e 150% e válvula de expansão eletrônica.</t>
  </si>
  <si>
    <t xml:space="preserve">mt42www080</t>
  </si>
  <si>
    <t xml:space="preserve">Un</t>
  </si>
  <si>
    <t xml:space="preserve">Kit de amortecedores anti-vibração de piso, formado por quatro amortecedores de borracha, com os correspondentes parafusos, porcas e arruelas.</t>
  </si>
  <si>
    <t xml:space="preserve">mt42mhi531a</t>
  </si>
  <si>
    <t xml:space="preserve">Un</t>
  </si>
  <si>
    <t xml:space="preserve">Kit de distribuição de linha frigorífica para gás R-410A, para combinação de 2 unidades exteriores, sistema ar-ar multi-split com vazão variável de refrigerante, modelo KIT-BM-DOS-2A-1 "MITSUBISHI HEAVY INDUSTRIES", formado por duas juntas, uma para a linha de líquido e outra para a linha de gás.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</si>
  <si>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</si>
  <si>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</si>
  <si>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</si>
  <si>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</si>
  <si>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</si>
  <si>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</si>
  <si>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</si>
  <si>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</si>
  <si>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R$ 87.999,74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</si>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</sst>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243963</v>
      </c>
      <c r="G9" s="13">
        <f ca="1">ROUND(INDIRECT(ADDRESS(ROW()+(0), COLUMN()+(-2), 1))*INDIRECT(ADDRESS(ROW()+(0), COLUMN()+(-1), 1)), 2)</f>
        <v>243963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53.57</v>
      </c>
      <c r="G10" s="17">
        <f ca="1">ROUND(INDIRECT(ADDRESS(ROW()+(0), COLUMN()+(-2), 1))*INDIRECT(ADDRESS(ROW()+(0), COLUMN()+(-1), 1)), 2)</f>
        <v>107.14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1895.23</v>
      </c>
      <c r="G11" s="17">
        <f ca="1">ROUND(INDIRECT(ADDRESS(ROW()+(0), COLUMN()+(-2), 1))*INDIRECT(ADDRESS(ROW()+(0), COLUMN()+(-1), 1)), 2)</f>
        <v>1895.23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7.425</v>
      </c>
      <c r="F12" s="17">
        <v>40.91</v>
      </c>
      <c r="G12" s="17">
        <f ca="1">ROUND(INDIRECT(ADDRESS(ROW()+(0), COLUMN()+(-2), 1))*INDIRECT(ADDRESS(ROW()+(0), COLUMN()+(-1), 1)), 2)</f>
        <v>303.76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7.425</v>
      </c>
      <c r="F13" s="21">
        <v>30.78</v>
      </c>
      <c r="G13" s="21">
        <f ca="1">ROUND(INDIRECT(ADDRESS(ROW()+(0), COLUMN()+(-2), 1))*INDIRECT(ADDRESS(ROW()+(0), COLUMN()+(-1), 1)), 2)</f>
        <v>228.54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246498</v>
      </c>
      <c r="G14" s="24">
        <f ca="1">ROUND(INDIRECT(ADDRESS(ROW()+(0), COLUMN()+(-2), 1))*INDIRECT(ADDRESS(ROW()+(0), COLUMN()+(-1), 1))/100, 2)</f>
        <v>4929.96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251428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