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<sst xmlns="http://schemas.openxmlformats.org/spreadsheetml/2006/main" count="24" uniqueCount="24">
  <si>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</si>
  <si>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IVP010</t>
  </si>
  <si>
    <t xml:space="preserve">Un</t>
  </si>
  <si>
    <t xml:space="preserve">Purificador de ar.</t>
  </si>
  <si>
    <r>
      <rPr>
        <sz val="8.25"/>
        <color rgb="FF000000"/>
        <rFont val="Arial"/>
        <family val="2"/>
      </rPr>
      <t xml:space="preserve">Purificador de ar, modelo MA-E85R "MITSUBISHI ELECTRIC", vazão de ar 8,5 m³/min, CADR (Clean Air Delivery Rate) 508 m³/h, nível sonoro mínimo/máximo: 22/55 dBA, dimensões 547x425x244 mm, peso 9,9 kg, com pré-filtro com função de autolimpeza, filtro HEPA PM2.5 de camada dupla, filtro de carvão ativo, filtro com catalizador de platina, sensor de sujeira, indicador de sujeira, rotação das lâminas para orientar o fluxo de ar.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</si>
  <si>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</si>
  <si>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</si>
  <si>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</si>
  <si>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</si>
  <si>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</si>
  <si>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</si>
  <si>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mt42mee015a</t>
  </si>
  <si>
    <t xml:space="preserve">Un</t>
  </si>
  <si>
    <t xml:space="preserve">Purificador de ar, modelo MA-E85R "MITSUBISHI ELECTRIC", vazão de ar 8,5 m³/min, CADR (Clean Air Delivery Rate) 508 m³/h, nível sonoro mínimo/máximo: 22/55 dBA, dimensões 547x425x244 mm, peso 9,9 kg, com pré-filtro com função de autolimpeza, filtro HEPA PM2.5 de camada dupla, filtro de carvão ativo, filtro com catalizador de platina, sensor de sujeira, indicador de sujeira, rotação das lâminas para orientar o fluxo de ar.</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</si>
  <si>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</si>
  <si>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</si>
  <si>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</si>
  <si>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</si>
  <si>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</si>
  <si>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</si>
  <si>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</si>
  <si>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</si>
  <si>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R$ 1.260,38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</si>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</sst>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3837.35</v>
      </c>
      <c r="H9" s="13">
        <f ca="1">ROUND(INDIRECT(ADDRESS(ROW()+(0), COLUMN()+(-2), 1))*INDIRECT(ADDRESS(ROW()+(0), COLUMN()+(-1), 1)), 2)</f>
        <v>3837.35</v>
      </c>
    </row>
    <row r="10" spans="1:8" ht="13.50" thickBot="1" customHeight="1">
      <c r="A10" s="14" t="s">
        <v>14</v>
      </c>
      <c r="B10" s="14"/>
      <c r="C10" s="15" t="s">
        <v>15</v>
      </c>
      <c r="D10" s="15"/>
      <c r="E10" s="14" t="s">
        <v>16</v>
      </c>
      <c r="F10" s="16">
        <v>0.339</v>
      </c>
      <c r="G10" s="17">
        <v>40.91</v>
      </c>
      <c r="H10" s="17">
        <f ca="1">ROUND(INDIRECT(ADDRESS(ROW()+(0), COLUMN()+(-2), 1))*INDIRECT(ADDRESS(ROW()+(0), COLUMN()+(-1), 1)), 2)</f>
        <v>13.87</v>
      </c>
    </row>
    <row r="11" spans="1:8" ht="13.50" thickBot="1" customHeight="1">
      <c r="A11" s="14" t="s">
        <v>17</v>
      </c>
      <c r="B11" s="14"/>
      <c r="C11" s="18" t="s">
        <v>18</v>
      </c>
      <c r="D11" s="18"/>
      <c r="E11" s="19" t="s">
        <v>19</v>
      </c>
      <c r="F11" s="20">
        <v>0.339</v>
      </c>
      <c r="G11" s="21">
        <v>30.23</v>
      </c>
      <c r="H11" s="21">
        <f ca="1">ROUND(INDIRECT(ADDRESS(ROW()+(0), COLUMN()+(-2), 1))*INDIRECT(ADDRESS(ROW()+(0), COLUMN()+(-1), 1)), 2)</f>
        <v>10.25</v>
      </c>
    </row>
    <row r="12" spans="1:8" ht="13.50" thickBot="1" customHeight="1">
      <c r="A12" s="19"/>
      <c r="B12" s="19"/>
      <c r="C12" s="22" t="s">
        <v>20</v>
      </c>
      <c r="D12" s="22"/>
      <c r="E12" s="5" t="s">
        <v>21</v>
      </c>
      <c r="F12" s="23">
        <v>2</v>
      </c>
      <c r="G12" s="24">
        <f ca="1">ROUND(SUM(INDIRECT(ADDRESS(ROW()+(-1), COLUMN()+(1), 1)),INDIRECT(ADDRESS(ROW()+(-2), COLUMN()+(1), 1)),INDIRECT(ADDRESS(ROW()+(-3), COLUMN()+(1), 1))), 2)</f>
        <v>3861.47</v>
      </c>
      <c r="H12" s="24">
        <f ca="1">ROUND(INDIRECT(ADDRESS(ROW()+(0), COLUMN()+(-2), 1))*INDIRECT(ADDRESS(ROW()+(0), COLUMN()+(-1), 1))/100, 2)</f>
        <v>77.23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