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<sst xmlns="http://schemas.openxmlformats.org/spreadsheetml/2006/main" count="36" uniqueCount="36">
  <si>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</si>
  <si>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</si>
  <si>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Un</t>
  </si>
  <si>
    <t xml:space="preserve">Unidade interior de ar condicionado, de cassete.</t>
  </si>
  <si>
    <r>
      <rPr>
        <sz val="8.25"/>
        <color rgb="FF000000"/>
        <rFont val="Arial"/>
        <family val="2"/>
      </rPr>
      <t xml:space="preserve">Unidade interior de ar condicionado de cassete, de 4 vias, sistema ar-ar multi-split, com vazão variável de refrigerante, para gás R-410A, gama City Multi, modelo PLFY-M20VEM6-E "MITSUBISHI ELECTRIC", potência frigorífica nominal 2,2 kW (temperatura de bulbo seco de ar interior 27°C, temperatura de bulbo úmido de ar interior 19°C), potência calorífica nominal 2,5 kW (temperatura de bulbo seco de ar interior 20°C), consumo elétrico nominal em refrigeração 0,03 kW, consumo elétrico nominal em aquecimento 0,03 kW, de 258x840x840 mm, peso 19 kg, com ventilador de quatro velocidades, ajuste automático da velocidade do ventilador, pressão sonora a velocidade baixa 24 dBA, vazão de ar a velocidade alta 15 m³/min, admissão de ar exterior (até 20% da vazão de ar nominal), possibilidade de fechar qualquer uma das vias de impulsão para facilitar a instalação em esquinas e corredores e a regulação destas através do controle remoto e bomba de drenagem. Regulação: controle remoto por cabo, ligável ao bus M-Net, modelo PAR-U02MEDA-J. Inclusive elementos para suspensão ao teto.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</si>
  <si>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</si>
  <si>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</si>
  <si>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</si>
  <si>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</si>
  <si>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</si>
  <si>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</si>
  <si>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mt42mee223a</t>
  </si>
  <si>
    <t xml:space="preserve">Un</t>
  </si>
  <si>
    <t xml:space="preserve">Unidade interior de ar condicionado de cassete, de 4 vias, sistema ar-ar multi-split, com vazão variável de refrigerante, para gás R-410A, gama City Multi, modelo PLFY-M20VEM6-E "MITSUBISHI ELECTRIC", potência frigorífica nominal 2,2 kW (temperatura de bulbo seco de ar interior 27°C, temperatura de bulbo úmido de ar interior 19°C), potência calorífica nominal 2,5 kW (temperatura de bulbo seco de ar interior 20°C), consumo elétrico nominal em refrigeração 0,03 kW, consumo elétrico nominal em aquecimento 0,03 kW, de 258x840x840 mm, peso 19 kg, com ventilador de quatro velocidades, ajuste automático da velocidade do ventilador, pressão sonora a velocidade baixa 24 dBA, vazão de ar a velocidade alta 15 m³/min, admissão de ar exterior (até 20% da vazão de ar nominal), possibilidade de fechar qualquer uma das vias de impulsão para facilitar a instalação em esquinas e corredores e a regulação destas através do controle remoto e bomba de drenagem.</t>
  </si>
  <si>
    <t xml:space="preserve">mt42www090</t>
  </si>
  <si>
    <t xml:space="preserve">Un</t>
  </si>
  <si>
    <t xml:space="preserve">Kit de suportes para suspensão ao teto, formado por quatro barras roscadas de aço galvanizado, com as correspondentes buchas, porcas e arruelas.</t>
  </si>
  <si>
    <t xml:space="preserve">mt42mee810a</t>
  </si>
  <si>
    <t xml:space="preserve">Un</t>
  </si>
  <si>
    <t xml:space="preserve">Controle remoto por cabo, ligável ao bus M-Net, modelo PAR-U02MEDA-J "MITSUBISHI ELECTRIC", 140x25x120 mm, com ecrã tátil LCD retroiluminado com matriz de pontos, indicador do estado de funcionamento com LED multicor configurável (10 cores disponíveis), sonda de temperatura ambiente, função de duplo setpoint de temperatura, função para/arranque, e 8 ações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</si>
  <si>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</si>
  <si>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</si>
  <si>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com o preço incrementado em 20% relativamente a acessórios e peças especiais.</t>
  </si>
  <si>
    <t xml:space="preserve">mt42mee760</t>
  </si>
  <si>
    <t xml:space="preserve">m</t>
  </si>
  <si>
    <t xml:space="preserve">Cabo bus de comunicações, de 2 fios, de 0,5 mm² de seção por fio.</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</si>
  <si>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</si>
  <si>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</si>
  <si>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</si>
  <si>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</si>
  <si>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</si>
  <si>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</si>
  <si>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</si>
  <si>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</si>
  <si>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R$ 4.392,09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</si>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</sst>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12730.9</v>
      </c>
      <c r="G9" s="13">
        <f ca="1">ROUND(INDIRECT(ADDRESS(ROW()+(0), COLUMN()+(-2), 1))*INDIRECT(ADDRESS(ROW()+(0), COLUMN()+(-1), 1)), 2)</f>
        <v>12730.9</v>
      </c>
    </row>
    <row r="10" spans="1:7" ht="24.00" thickBot="1" customHeight="1">
      <c r="A10" s="14" t="s">
        <v>14</v>
      </c>
      <c r="B10" s="14"/>
      <c r="C10" s="15" t="s">
        <v>15</v>
      </c>
      <c r="D10" s="14" t="s">
        <v>16</v>
      </c>
      <c r="E10" s="16">
        <v>1</v>
      </c>
      <c r="F10" s="17">
        <v>147.33</v>
      </c>
      <c r="G10" s="17">
        <f ca="1">ROUND(INDIRECT(ADDRESS(ROW()+(0), COLUMN()+(-2), 1))*INDIRECT(ADDRESS(ROW()+(0), COLUMN()+(-1), 1)), 2)</f>
        <v>147.33</v>
      </c>
    </row>
    <row r="11" spans="1:7" ht="55.50" thickBot="1" customHeight="1">
      <c r="A11" s="14" t="s">
        <v>17</v>
      </c>
      <c r="B11" s="14"/>
      <c r="C11" s="15" t="s">
        <v>18</v>
      </c>
      <c r="D11" s="14" t="s">
        <v>19</v>
      </c>
      <c r="E11" s="16">
        <v>1</v>
      </c>
      <c r="F11" s="17">
        <v>2323.84</v>
      </c>
      <c r="G11" s="17">
        <f ca="1">ROUND(INDIRECT(ADDRESS(ROW()+(0), COLUMN()+(-2), 1))*INDIRECT(ADDRESS(ROW()+(0), COLUMN()+(-1), 1)), 2)</f>
        <v>2323.84</v>
      </c>
    </row>
    <row r="12" spans="1:7" ht="45.00" thickBot="1" customHeight="1">
      <c r="A12" s="14" t="s">
        <v>20</v>
      </c>
      <c r="B12" s="14"/>
      <c r="C12" s="15" t="s">
        <v>21</v>
      </c>
      <c r="D12" s="14" t="s">
        <v>22</v>
      </c>
      <c r="E12" s="16">
        <v>3</v>
      </c>
      <c r="F12" s="17">
        <v>11.9</v>
      </c>
      <c r="G12" s="17">
        <f ca="1">ROUND(INDIRECT(ADDRESS(ROW()+(0), COLUMN()+(-2), 1))*INDIRECT(ADDRESS(ROW()+(0), COLUMN()+(-1), 1)), 2)</f>
        <v>35.7</v>
      </c>
    </row>
    <row r="13" spans="1:7" ht="13.50" thickBot="1" customHeight="1">
      <c r="A13" s="14" t="s">
        <v>23</v>
      </c>
      <c r="B13" s="14"/>
      <c r="C13" s="15" t="s">
        <v>24</v>
      </c>
      <c r="D13" s="14" t="s">
        <v>25</v>
      </c>
      <c r="E13" s="16">
        <v>3</v>
      </c>
      <c r="F13" s="17">
        <v>20.09</v>
      </c>
      <c r="G13" s="17">
        <f ca="1">ROUND(INDIRECT(ADDRESS(ROW()+(0), COLUMN()+(-2), 1))*INDIRECT(ADDRESS(ROW()+(0), COLUMN()+(-1), 1)), 2)</f>
        <v>60.27</v>
      </c>
    </row>
    <row r="14" spans="1:7" ht="13.50" thickBot="1" customHeight="1">
      <c r="A14" s="14" t="s">
        <v>26</v>
      </c>
      <c r="B14" s="14"/>
      <c r="C14" s="15" t="s">
        <v>27</v>
      </c>
      <c r="D14" s="14" t="s">
        <v>28</v>
      </c>
      <c r="E14" s="16">
        <v>1.122</v>
      </c>
      <c r="F14" s="17">
        <v>40.91</v>
      </c>
      <c r="G14" s="17">
        <f ca="1">ROUND(INDIRECT(ADDRESS(ROW()+(0), COLUMN()+(-2), 1))*INDIRECT(ADDRESS(ROW()+(0), COLUMN()+(-1), 1)), 2)</f>
        <v>45.9</v>
      </c>
    </row>
    <row r="15" spans="1:7" ht="13.50" thickBot="1" customHeight="1">
      <c r="A15" s="14" t="s">
        <v>29</v>
      </c>
      <c r="B15" s="14"/>
      <c r="C15" s="18" t="s">
        <v>30</v>
      </c>
      <c r="D15" s="19" t="s">
        <v>31</v>
      </c>
      <c r="E15" s="20">
        <v>1.122</v>
      </c>
      <c r="F15" s="21">
        <v>30.78</v>
      </c>
      <c r="G15" s="21">
        <f ca="1">ROUND(INDIRECT(ADDRESS(ROW()+(0), COLUMN()+(-2), 1))*INDIRECT(ADDRESS(ROW()+(0), COLUMN()+(-1), 1)), 2)</f>
        <v>34.54</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15378.5</v>
      </c>
      <c r="G16" s="24">
        <f ca="1">ROUND(INDIRECT(ADDRESS(ROW()+(0), COLUMN()+(-2), 1))*INDIRECT(ADDRESS(ROW()+(0), COLUMN()+(-1), 1))/100, 2)</f>
        <v>307.57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15686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