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<sst xmlns="http://schemas.openxmlformats.org/spreadsheetml/2006/main" count="36" uniqueCount="36">
  <si>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</si>
  <si>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IBL620</t>
  </si>
  <si>
    <t xml:space="preserve">Un</t>
  </si>
  <si>
    <t xml:space="preserve">Unidade interior de ar condicionado com distribuição por duto retangular.</t>
  </si>
  <si>
    <r>
      <rPr>
        <sz val="8.25"/>
        <color rgb="FF000000"/>
        <rFont val="Arial"/>
        <family val="2"/>
      </rPr>
      <t xml:space="preserve">Unidade interior de ar condicionado com distribuição por duto retangular, sistema ar-ar multi-split, com vazão variável de refrigerante, para gás R-410A, gama City Multi, modelo PEFY-M20VMA-A1 "MITSUBISHI ELECTRIC", potência frigorífica nominal 2,2 kW (temperatura de bulbo seco de ar interior 27°C, temperatura de bulbo úmido de ar interior 19°C) potência calorífica nominal 2,5 kW (temperatura de bulbo seco de ar interior 20°C), consumo elétrico nominal em refrigeração 0,032 kW, consumo elétrico nominal em aquecimento 0,03 kW, de 250x700x732 mm, peso 21 kg, compatível com sistema de zonamento inteligente, com ventilador de três velocidades, pressão sonora a velocidade baixa 21 dBA, vazão de ar a velocidade alta 8,5 m³/min, pressão estática disponível nominal 50 Pa, aspiração de ar traseira ou inferior e bomba de drenagem. Regulação: controle remoto por cabo, ligável ao bus M-Net, modelo PAR-U02MEDA-J. Inclusive elementos para suspensão ao teto. O preço não inclui a canalização nem a cablagem elétrica de alimentação.</t>
    </r>
    <r>
      <rPr>
        <sz val="8.25"/>
        <color rgb="FF000000"/>
        <rFont val="Arial"/>
        <family val="2"/>
      </rPr>
      <t xml:space="preserve">
</t>
    </r>
  </si>
  <si>
    <t xml:space="preserve">Insumo</t>
  </si>
  <si>
    <t xml:space="preserve">Un</t>
  </si>
  <si>
    <t xml:space="preserve">Descrição</t>
  </si>
  <si>
    <t xml:space="preserve">Rend.</t>
  </si>
  <si>
    <t xml:space="preserve">Preço unitário</t>
  </si>
  <si>
    <t xml:space="preserve">Preço Insumo</t>
  </si>
  <si>
    <t xml:space="preserve">mt42mee201a</t>
  </si>
  <si>
    <t xml:space="preserve">Un</t>
  </si>
  <si>
    <t xml:space="preserve">Unidade interior de ar condicionado com distribuição por duto retangular, sistema ar-ar multi-split, com vazão variável de refrigerante, para gás R-410A, gama City Multi, modelo PEFY-M20VMA-A1 "MITSUBISHI ELECTRIC", potência frigorífica nominal 2,2 kW (temperatura de bulbo seco de ar interior 27°C, temperatura de bulbo úmido de ar interior 19°C) potência calorífica nominal 2,5 kW (temperatura de bulbo seco de ar interior 20°C), consumo elétrico nominal em refrigeração 0,032 kW, consumo elétrico nominal em aquecimento 0,03 kW, de 250x700x732 mm, peso 21 kg, compatível com sistema de zonamento inteligente, com ventilador de três velocidades, pressão sonora a velocidade baixa 21 dBA, vazão de ar a velocidade alta 8,5 m³/min, pressão estática disponível nominal 50 Pa, aspiração de ar traseira ou inferior e bomba de drenagem.</t>
  </si>
  <si>
    <t xml:space="preserve">mt42www090</t>
  </si>
  <si>
    <t xml:space="preserve">Un</t>
  </si>
  <si>
    <t xml:space="preserve">Kit de suportes para suspensão ao teto, formado por quatro barras roscadas de aço galvanizado, com as correspondentes buchas, porcas e arruelas.</t>
  </si>
  <si>
    <t xml:space="preserve">mt42mee810a</t>
  </si>
  <si>
    <t xml:space="preserve">Un</t>
  </si>
  <si>
    <t xml:space="preserve">Controle remoto por cabo, ligável ao bus M-Net, modelo PAR-U02MEDA-J "MITSUBISHI ELECTRIC", 140x25x120 mm, com ecrã tátil LCD retroiluminado com matriz de pontos, indicador do estado de funcionamento com LED multicor configurável (10 cores disponíveis), sonda de temperatura ambiente, função de duplo setpoint de temperatura, função para/arranque, e 8 ações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</si>
  <si>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</si>
  <si>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</si>
  <si>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com o preço incrementado em 20% relativamente a acessórios e peças especiais.</t>
  </si>
  <si>
    <t xml:space="preserve">mt42mee760</t>
  </si>
  <si>
    <t xml:space="preserve">m</t>
  </si>
  <si>
    <t xml:space="preserve">Cabo bus de comunicações, de 2 fios, de 0,5 mm² de seção por fio.</t>
  </si>
  <si>
    <t xml:space="preserve">mo005</t>
  </si>
  <si>
    <t xml:space="preserve">h</t>
  </si>
  <si>
    <t xml:space="preserve">Instalador de ar condicionado.</t>
  </si>
  <si>
    <t xml:space="preserve">mo104</t>
  </si>
  <si>
    <t xml:space="preserve">h</t>
  </si>
  <si>
    <t xml:space="preserve">Ajudante de instalador de ar condicionado.</t>
  </si>
  <si>
    <t xml:space="preserve">%</t>
  </si>
  <si>
    <t xml:space="preserve">Custos diretos complementares</t>
  </si>
  <si>
    <t xml:space="preserve">Custo de manutenção decenal: R$ 4.427,47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</si>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</sst>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0.41" customWidth="1"/>
    <col min="5" max="5" width="6.12" customWidth="1"/>
    <col min="6" max="6" width="12.58" customWidth="1"/>
    <col min="7" max="7" width="12.4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9" t="s">
        <v>12</v>
      </c>
      <c r="D9" s="7" t="s">
        <v>13</v>
      </c>
      <c r="E9" s="11">
        <v>1</v>
      </c>
      <c r="F9" s="13">
        <v>12566.6</v>
      </c>
      <c r="G9" s="13">
        <f ca="1">ROUND(INDIRECT(ADDRESS(ROW()+(0), COLUMN()+(-2), 1))*INDIRECT(ADDRESS(ROW()+(0), COLUMN()+(-1), 1)), 2)</f>
        <v>12566.6</v>
      </c>
    </row>
    <row r="10" spans="1:7" ht="24.00" thickBot="1" customHeight="1">
      <c r="A10" s="14" t="s">
        <v>14</v>
      </c>
      <c r="B10" s="14"/>
      <c r="C10" s="15" t="s">
        <v>15</v>
      </c>
      <c r="D10" s="14" t="s">
        <v>16</v>
      </c>
      <c r="E10" s="16">
        <v>1</v>
      </c>
      <c r="F10" s="17">
        <v>163.97</v>
      </c>
      <c r="G10" s="17">
        <f ca="1">ROUND(INDIRECT(ADDRESS(ROW()+(0), COLUMN()+(-2), 1))*INDIRECT(ADDRESS(ROW()+(0), COLUMN()+(-1), 1)), 2)</f>
        <v>163.97</v>
      </c>
    </row>
    <row r="11" spans="1:7" ht="55.50" thickBot="1" customHeight="1">
      <c r="A11" s="14" t="s">
        <v>17</v>
      </c>
      <c r="B11" s="14"/>
      <c r="C11" s="15" t="s">
        <v>18</v>
      </c>
      <c r="D11" s="14" t="s">
        <v>19</v>
      </c>
      <c r="E11" s="16">
        <v>1</v>
      </c>
      <c r="F11" s="17">
        <v>2586.36</v>
      </c>
      <c r="G11" s="17">
        <f ca="1">ROUND(INDIRECT(ADDRESS(ROW()+(0), COLUMN()+(-2), 1))*INDIRECT(ADDRESS(ROW()+(0), COLUMN()+(-1), 1)), 2)</f>
        <v>2586.36</v>
      </c>
    </row>
    <row r="12" spans="1:7" ht="45.00" thickBot="1" customHeight="1">
      <c r="A12" s="14" t="s">
        <v>20</v>
      </c>
      <c r="B12" s="14"/>
      <c r="C12" s="15" t="s">
        <v>21</v>
      </c>
      <c r="D12" s="14" t="s">
        <v>22</v>
      </c>
      <c r="E12" s="16">
        <v>3</v>
      </c>
      <c r="F12" s="17">
        <v>12.84</v>
      </c>
      <c r="G12" s="17">
        <f ca="1">ROUND(INDIRECT(ADDRESS(ROW()+(0), COLUMN()+(-2), 1))*INDIRECT(ADDRESS(ROW()+(0), COLUMN()+(-1), 1)), 2)</f>
        <v>38.52</v>
      </c>
    </row>
    <row r="13" spans="1:7" ht="13.50" thickBot="1" customHeight="1">
      <c r="A13" s="14" t="s">
        <v>23</v>
      </c>
      <c r="B13" s="14"/>
      <c r="C13" s="15" t="s">
        <v>24</v>
      </c>
      <c r="D13" s="14" t="s">
        <v>25</v>
      </c>
      <c r="E13" s="16">
        <v>3</v>
      </c>
      <c r="F13" s="17">
        <v>22.36</v>
      </c>
      <c r="G13" s="17">
        <f ca="1">ROUND(INDIRECT(ADDRESS(ROW()+(0), COLUMN()+(-2), 1))*INDIRECT(ADDRESS(ROW()+(0), COLUMN()+(-1), 1)), 2)</f>
        <v>67.08</v>
      </c>
    </row>
    <row r="14" spans="1:7" ht="13.50" thickBot="1" customHeight="1">
      <c r="A14" s="14" t="s">
        <v>26</v>
      </c>
      <c r="B14" s="14"/>
      <c r="C14" s="15" t="s">
        <v>27</v>
      </c>
      <c r="D14" s="14" t="s">
        <v>28</v>
      </c>
      <c r="E14" s="16">
        <v>1.066</v>
      </c>
      <c r="F14" s="17">
        <v>42.82</v>
      </c>
      <c r="G14" s="17">
        <f ca="1">ROUND(INDIRECT(ADDRESS(ROW()+(0), COLUMN()+(-2), 1))*INDIRECT(ADDRESS(ROW()+(0), COLUMN()+(-1), 1)), 2)</f>
        <v>45.65</v>
      </c>
    </row>
    <row r="15" spans="1:7" ht="13.50" thickBot="1" customHeight="1">
      <c r="A15" s="14" t="s">
        <v>29</v>
      </c>
      <c r="B15" s="14"/>
      <c r="C15" s="18" t="s">
        <v>30</v>
      </c>
      <c r="D15" s="19" t="s">
        <v>31</v>
      </c>
      <c r="E15" s="20">
        <v>1.066</v>
      </c>
      <c r="F15" s="21">
        <v>32.08</v>
      </c>
      <c r="G15" s="21">
        <f ca="1">ROUND(INDIRECT(ADDRESS(ROW()+(0), COLUMN()+(-2), 1))*INDIRECT(ADDRESS(ROW()+(0), COLUMN()+(-1), 1)), 2)</f>
        <v>34.2</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15502.4</v>
      </c>
      <c r="G16" s="24">
        <f ca="1">ROUND(INDIRECT(ADDRESS(ROW()+(0), COLUMN()+(-2), 1))*INDIRECT(ADDRESS(ROW()+(0), COLUMN()+(-1), 1))/100, 2)</f>
        <v>310.05</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15812.4</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