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<sst xmlns="http://schemas.openxmlformats.org/spreadsheetml/2006/main" count="33" uniqueCount="33">
  <si>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</si>
  <si>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IBH040</t>
  </si>
  <si>
    <t xml:space="preserve">Un</t>
  </si>
  <si>
    <t xml:space="preserve">Fan-coil de piso.</t>
  </si>
  <si>
    <r>
      <rPr>
        <sz val="8.25"/>
        <color rgb="FF000000"/>
        <rFont val="Arial"/>
        <family val="2"/>
      </rPr>
      <t xml:space="preserve">Fan-coil de piso, para duto vertical, gama Hybrid City Multi, modelo PFFY-WP20VLRMM-E "MITSUBISHI ELECTRIC", potência frigorífica nominal 2,2 kW (temperatura de bulbo seco de ar interior 27°C, temperatura de bulbo úmido de ar interior 19°C, temperatura de bulbo seco do ar exterior 35°C) potência calorífica nominal 2,5 kW (temperatura de bulbo seco de ar interior 20°C, temperatura de bulbo seco do ar exterior 7°C, temperatura de bulbo úmido do ar exterior 6°C), consumo elétrico nominal em refrigeração 0,04 kW, consumo elétrico nominal em aquecimento 0,04 kW, de 639x886x220 mm, peso 22 kg, com ventilador de três velocidades, pressão sonora a velocidade baixa 31 dBA, vazão de ar a velocidade alta 6 m³/min, pressão estática configurável entre 20 Pa e 60 Pa.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</si>
  <si>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</si>
  <si>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</si>
  <si>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</si>
  <si>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</si>
  <si>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</si>
  <si>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</si>
  <si>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mt42mee152a</t>
  </si>
  <si>
    <t xml:space="preserve">Un</t>
  </si>
  <si>
    <t xml:space="preserve">Fan-coil de piso, para duto vertical, gama Hybrid City Multi, modelo PFFY-WP20VLRMM-E "MITSUBISHI ELECTRIC", potência frigorífica nominal 2,2 kW (temperatura de bulbo seco de ar interior 27°C, temperatura de bulbo úmido de ar interior 19°C, temperatura de bulbo seco do ar exterior 35°C) potência calorífica nominal 2,5 kW (temperatura de bulbo seco de ar interior 20°C, temperatura de bulbo seco do ar exterior 7°C, temperatura de bulbo úmido do ar exterior 6°C), consumo elétrico nominal em refrigeração 0,04 kW, consumo elétrico nominal em aquecimento 0,04 kW, de 639x886x220 mm, peso 22 kg, com ventilador de três velocidades, pressão sonora a velocidade baixa 31 dBA, vazão de ar a velocidade alta 6 m³/min, pressão estática configurável entre 20 Pa e 60 Pa.</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</si>
  <si>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</si>
  <si>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</si>
  <si>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</si>
  <si>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</si>
  <si>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</si>
  <si>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</si>
  <si>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</si>
  <si>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</si>
  <si>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</si>
  <si>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</si>
  <si>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</si>
  <si>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</si>
  <si>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</si>
  <si>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</si>
  <si>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</si>
  <si>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</si>
  <si>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</si>
  <si>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R$ 4.905,02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</si>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</sst>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14679.7</v>
      </c>
      <c r="H9" s="13">
        <f ca="1">ROUND(INDIRECT(ADDRESS(ROW()+(0), COLUMN()+(-2), 1))*INDIRECT(ADDRESS(ROW()+(0), COLUMN()+(-1), 1)), 2)</f>
        <v>14679.7</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1.045</v>
      </c>
      <c r="G13" s="17">
        <v>40.91</v>
      </c>
      <c r="H13" s="17">
        <f ca="1">ROUND(INDIRECT(ADDRESS(ROW()+(0), COLUMN()+(-2), 1))*INDIRECT(ADDRESS(ROW()+(0), COLUMN()+(-1), 1)), 2)</f>
        <v>42.75</v>
      </c>
    </row>
    <row r="14" spans="1:8" ht="13.50" thickBot="1" customHeight="1">
      <c r="A14" s="14" t="s">
        <v>26</v>
      </c>
      <c r="B14" s="14"/>
      <c r="C14" s="18" t="s">
        <v>27</v>
      </c>
      <c r="D14" s="18"/>
      <c r="E14" s="19" t="s">
        <v>28</v>
      </c>
      <c r="F14" s="20">
        <v>1.045</v>
      </c>
      <c r="G14" s="21">
        <v>30.78</v>
      </c>
      <c r="H14" s="21">
        <f ca="1">ROUND(INDIRECT(ADDRESS(ROW()+(0), COLUMN()+(-2), 1))*INDIRECT(ADDRESS(ROW()+(0), COLUMN()+(-1), 1)), 2)</f>
        <v>32.17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17174.5</v>
      </c>
      <c r="H15" s="24">
        <f ca="1">ROUND(INDIRECT(ADDRESS(ROW()+(0), COLUMN()+(-2), 1))*INDIRECT(ADDRESS(ROW()+(0), COLUMN()+(-1), 1))/100, 2)</f>
        <v>343.49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17517.9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