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<sst xmlns="http://schemas.openxmlformats.org/spreadsheetml/2006/main" count="42" uniqueCount="42">
  <si>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</si>
  <si>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UXC010</t>
  </si>
  <si>
    <t xml:space="preserve">m²</t>
  </si>
  <si>
    <t xml:space="preserve">Piso contínuo de concreto impresso, para exteriores.</t>
  </si>
  <si>
    <r>
      <rPr>
        <sz val="8.25"/>
        <color rgb="FF000000"/>
        <rFont val="Arial"/>
        <family val="2"/>
      </rPr>
      <t xml:space="preserve">Piso contínuo de concreto impresso, com juntas, de 10 cm de espessura, realizado com concreto C15 classe de agressividade ambiental I e tipo de ambiente rural, brita 1, consistência S100 dosado em central e concretagem com bomba, espalhamento e vibração manual através de régua vibradora; colorado e endurecido superficialmente através de polvilhamento com argamassa decorativa de camada de desgaste para piso de concreto, cor branco, rendimento 4,5 kg/m²; acabamento impresso em relevo prévia aplicação de desmoldante em pó, cor bordeaux; e camada de impermeabilização final com resina impermeabilizante. O preço não inclui a sub-base nem a execução e a vedação das juntas.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</si>
  <si>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</si>
  <si>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</si>
  <si>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</si>
  <si>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</si>
  <si>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</si>
  <si>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</si>
  <si>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mt10hmf060ahb</t>
  </si>
  <si>
    <t xml:space="preserve">m³</t>
  </si>
  <si>
    <t xml:space="preserve">Concreto simples C15 classe de agressividade ambiental I e tipo de ambiente rural, brita 1, consistência S100, dosado em central, segundo ABNT NBR 8953.</t>
  </si>
  <si>
    <t xml:space="preserve">mt09wnc011ba</t>
  </si>
  <si>
    <t xml:space="preserve">kg</t>
  </si>
  <si>
    <t xml:space="preserve">Argamassa decorativa de camada de desgaste para piso de concreto, cor branco, composta de cimento, inertes de sílica, aditivos orgânicos e pigmentos.</t>
  </si>
  <si>
    <t xml:space="preserve">mt09wnc020f</t>
  </si>
  <si>
    <t xml:space="preserve">kg</t>
  </si>
  <si>
    <t xml:space="preserve">Desmoldante em pó, cor bordeaux, aplicado em pisos contínuos de concreto impresso, composto de cargas, pigmentos e aditivos orgânicos.</t>
  </si>
  <si>
    <t xml:space="preserve">mt09wnc030a</t>
  </si>
  <si>
    <t xml:space="preserve">kg</t>
  </si>
  <si>
    <t xml:space="preserve">Resina impermeabilizante, para a cura e vedação de pisos contínuos de concreto impresso, composta de resina sintética em dispersão aquosa e aditivos específicos.</t>
  </si>
  <si>
    <t xml:space="preserve">mq06vib020</t>
  </si>
  <si>
    <t xml:space="preserve">h</t>
  </si>
  <si>
    <t xml:space="preserve">Régua vibradora de 3 m.</t>
  </si>
  <si>
    <t xml:space="preserve">mq08lch040</t>
  </si>
  <si>
    <t xml:space="preserve">h</t>
  </si>
  <si>
    <t xml:space="preserve">Hidrolimpadora a pressão.</t>
  </si>
  <si>
    <t xml:space="preserve">mq06bhe010</t>
  </si>
  <si>
    <t xml:space="preserve">h</t>
  </si>
  <si>
    <t xml:space="preserve">Caminhão bomba estacionado na obra, para bombeamento de concreto.</t>
  </si>
  <si>
    <t xml:space="preserve">mo041</t>
  </si>
  <si>
    <t xml:space="preserve">h</t>
  </si>
  <si>
    <t xml:space="preserve">Oficial de obras de construção civil.</t>
  </si>
  <si>
    <t xml:space="preserve">mo087</t>
  </si>
  <si>
    <t xml:space="preserve">h</t>
  </si>
  <si>
    <t xml:space="preserve">Ajudante de obras de construção civil.</t>
  </si>
  <si>
    <t xml:space="preserve">%</t>
  </si>
  <si>
    <t xml:space="preserve">Custos diretos complementares</t>
  </si>
  <si>
    <t xml:space="preserve">Custo de manutenção decenal: R$ 7,85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</si>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</sst>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57" customWidth="1"/>
    <col min="4" max="4" width="79.39" customWidth="1"/>
    <col min="5" max="5" width="6.12" customWidth="1"/>
    <col min="6" max="6" width="12.5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0.105</v>
      </c>
      <c r="F9" s="13">
        <v>303.83</v>
      </c>
      <c r="G9" s="13">
        <f ca="1">ROUND(INDIRECT(ADDRESS(ROW()+(0), COLUMN()+(-2), 1))*INDIRECT(ADDRESS(ROW()+(0), COLUMN()+(-1), 1)), 2)</f>
        <v>31.9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4.5</v>
      </c>
      <c r="F10" s="17">
        <v>1.11</v>
      </c>
      <c r="G10" s="17">
        <f ca="1">ROUND(INDIRECT(ADDRESS(ROW()+(0), COLUMN()+(-2), 1))*INDIRECT(ADDRESS(ROW()+(0), COLUMN()+(-1), 1)), 2)</f>
        <v>5</v>
      </c>
    </row>
    <row r="11" spans="1:7" ht="24.00" thickBot="1" customHeight="1">
      <c r="A11" s="14" t="s">
        <v>17</v>
      </c>
      <c r="B11" s="14"/>
      <c r="C11" s="15" t="s">
        <v>18</v>
      </c>
      <c r="D11" s="14" t="s">
        <v>19</v>
      </c>
      <c r="E11" s="16">
        <v>0.2</v>
      </c>
      <c r="F11" s="17">
        <v>13.81</v>
      </c>
      <c r="G11" s="17">
        <f ca="1">ROUND(INDIRECT(ADDRESS(ROW()+(0), COLUMN()+(-2), 1))*INDIRECT(ADDRESS(ROW()+(0), COLUMN()+(-1), 1)), 2)</f>
        <v>2.76</v>
      </c>
    </row>
    <row r="12" spans="1:7" ht="24.00" thickBot="1" customHeight="1">
      <c r="A12" s="14" t="s">
        <v>20</v>
      </c>
      <c r="B12" s="14"/>
      <c r="C12" s="15" t="s">
        <v>21</v>
      </c>
      <c r="D12" s="14" t="s">
        <v>22</v>
      </c>
      <c r="E12" s="16">
        <v>0.25</v>
      </c>
      <c r="F12" s="17">
        <v>23.7</v>
      </c>
      <c r="G12" s="17">
        <f ca="1">ROUND(INDIRECT(ADDRESS(ROW()+(0), COLUMN()+(-2), 1))*INDIRECT(ADDRESS(ROW()+(0), COLUMN()+(-1), 1)), 2)</f>
        <v>5.93</v>
      </c>
    </row>
    <row r="13" spans="1:7" ht="13.50" thickBot="1" customHeight="1">
      <c r="A13" s="14" t="s">
        <v>23</v>
      </c>
      <c r="B13" s="14"/>
      <c r="C13" s="15" t="s">
        <v>24</v>
      </c>
      <c r="D13" s="14" t="s">
        <v>25</v>
      </c>
      <c r="E13" s="16">
        <v>0.019</v>
      </c>
      <c r="F13" s="17">
        <v>19.24</v>
      </c>
      <c r="G13" s="17">
        <f ca="1">ROUND(INDIRECT(ADDRESS(ROW()+(0), COLUMN()+(-2), 1))*INDIRECT(ADDRESS(ROW()+(0), COLUMN()+(-1), 1)), 2)</f>
        <v>0.37</v>
      </c>
    </row>
    <row r="14" spans="1:7" ht="13.50" thickBot="1" customHeight="1">
      <c r="A14" s="14" t="s">
        <v>26</v>
      </c>
      <c r="B14" s="14"/>
      <c r="C14" s="15" t="s">
        <v>27</v>
      </c>
      <c r="D14" s="14" t="s">
        <v>28</v>
      </c>
      <c r="E14" s="16">
        <v>0.174</v>
      </c>
      <c r="F14" s="17">
        <v>18.95</v>
      </c>
      <c r="G14" s="17">
        <f ca="1">ROUND(INDIRECT(ADDRESS(ROW()+(0), COLUMN()+(-2), 1))*INDIRECT(ADDRESS(ROW()+(0), COLUMN()+(-1), 1)), 2)</f>
        <v>3.3</v>
      </c>
    </row>
    <row r="15" spans="1:7" ht="13.50" thickBot="1" customHeight="1">
      <c r="A15" s="14" t="s">
        <v>29</v>
      </c>
      <c r="B15" s="14"/>
      <c r="C15" s="15" t="s">
        <v>30</v>
      </c>
      <c r="D15" s="14" t="s">
        <v>31</v>
      </c>
      <c r="E15" s="16">
        <v>0.005</v>
      </c>
      <c r="F15" s="17">
        <v>700.32</v>
      </c>
      <c r="G15" s="17">
        <f ca="1">ROUND(INDIRECT(ADDRESS(ROW()+(0), COLUMN()+(-2), 1))*INDIRECT(ADDRESS(ROW()+(0), COLUMN()+(-1), 1)), 2)</f>
        <v>3.5</v>
      </c>
    </row>
    <row r="16" spans="1:7" ht="13.50" thickBot="1" customHeight="1">
      <c r="A16" s="14" t="s">
        <v>32</v>
      </c>
      <c r="B16" s="14"/>
      <c r="C16" s="15" t="s">
        <v>33</v>
      </c>
      <c r="D16" s="14" t="s">
        <v>34</v>
      </c>
      <c r="E16" s="16">
        <v>0.214</v>
      </c>
      <c r="F16" s="17">
        <v>32.24</v>
      </c>
      <c r="G16" s="17">
        <f ca="1">ROUND(INDIRECT(ADDRESS(ROW()+(0), COLUMN()+(-2), 1))*INDIRECT(ADDRESS(ROW()+(0), COLUMN()+(-1), 1)), 2)</f>
        <v>6.9</v>
      </c>
    </row>
    <row r="17" spans="1:7" ht="13.50" thickBot="1" customHeight="1">
      <c r="A17" s="14" t="s">
        <v>35</v>
      </c>
      <c r="B17" s="14"/>
      <c r="C17" s="18" t="s">
        <v>36</v>
      </c>
      <c r="D17" s="19" t="s">
        <v>37</v>
      </c>
      <c r="E17" s="20">
        <v>0.342</v>
      </c>
      <c r="F17" s="21">
        <v>30.23</v>
      </c>
      <c r="G17" s="21">
        <f ca="1">ROUND(INDIRECT(ADDRESS(ROW()+(0), COLUMN()+(-2), 1))*INDIRECT(ADDRESS(ROW()+(0), COLUMN()+(-1), 1)), 2)</f>
        <v>10.34</v>
      </c>
    </row>
    <row r="18" spans="1:7" ht="13.50" thickBot="1" customHeight="1">
      <c r="A18" s="19"/>
      <c r="B18" s="19"/>
      <c r="C18" s="22" t="s">
        <v>38</v>
      </c>
      <c r="D18" s="5" t="s">
        <v>39</v>
      </c>
      <c r="E18" s="23">
        <v>2</v>
      </c>
      <c r="F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70</v>
      </c>
      <c r="G18" s="24">
        <f ca="1">ROUND(INDIRECT(ADDRESS(ROW()+(0), COLUMN()+(-2), 1))*INDIRECT(ADDRESS(ROW()+(0), COLUMN()+(-1), 1))/100, 2)</f>
        <v>1.4</v>
      </c>
    </row>
    <row r="19" spans="1:7" ht="13.50" thickBot="1" customHeight="1">
      <c r="A19" s="25" t="s">
        <v>40</v>
      </c>
      <c r="B19" s="25"/>
      <c r="C19" s="26"/>
      <c r="D19" s="26"/>
      <c r="E19" s="27"/>
      <c r="F19" s="25" t="s">
        <v>41</v>
      </c>
      <c r="G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71.4</v>
      </c>
    </row>
  </sheetData>
  <mergeCells count="15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D19"/>
  </mergeCells>
  <pageMargins left="0.147638" right="0.147638" top="0.206693" bottom="0.206693" header="0.0" footer="0.0"/>
  <pageSetup paperSize="9" orientation="portrait"/>
  <rowBreaks count="0" manualBreakCount="0">
    </rowBreaks>
</worksheet>
</file>