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<sst xmlns="http://schemas.openxmlformats.org/spreadsheetml/2006/main" count="32" uniqueCount="32">
  <si>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</si>
  <si>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UNM021</t>
  </si>
  <si>
    <t xml:space="preserve">m²</t>
  </si>
  <si>
    <t xml:space="preserve">Sistema de escoramento e fôrmas para muro de contenção de concreto.</t>
  </si>
  <si>
    <r>
      <rPr>
        <sz val="8.25"/>
        <color rgb="FF000000"/>
        <rFont val="Arial"/>
        <family val="2"/>
      </rPr>
      <t xml:space="preserve">Montagem e desmontagem em uma face do muro, de sistema de escoramento e fôrmas nas duas faces com acabamento para revestir, realizado com painéis metálicos de 30x90 cm, amortizáveis em 150 utilizações, para formação de muro de concreto armado, de até 3 m de altura e superfície plana, para contenção de terras. Inclusive; elementos de sustentação, fixação e escoramento necessários para a sua estabilidade; e líquido desmoldante MasterFinish RL 294 "MBCC de Sika", para evitar a aderência do concreto às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</si>
  <si>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</si>
  <si>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</si>
  <si>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</si>
  <si>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</si>
  <si>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</si>
  <si>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</si>
  <si>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mt08ebr060aa</t>
  </si>
  <si>
    <t xml:space="preserve">m²</t>
  </si>
  <si>
    <t xml:space="preserve">Painéis metálicos de 30x90 cm, para sistema de escoramento e fôrmas para cortinas.</t>
  </si>
  <si>
    <t xml:space="preserve">mt08ebr035d</t>
  </si>
  <si>
    <t xml:space="preserve">Un</t>
  </si>
  <si>
    <t xml:space="preserve">Escora aprumadora metálica, telescópica, com extremidades articuladas, de até 4 m de comprimento.</t>
  </si>
  <si>
    <t xml:space="preserve">mt08ebr080</t>
  </si>
  <si>
    <t xml:space="preserve">Un</t>
  </si>
  <si>
    <t xml:space="preserve">Conjunto constituído por barra de ancoragem roscada de 5/8" de diâmetro, tubo distanciador de PVC e porcas tipo borboleta.</t>
  </si>
  <si>
    <t xml:space="preserve">mt08dba010g</t>
  </si>
  <si>
    <t xml:space="preserve">l</t>
  </si>
  <si>
    <t xml:space="preserve">Agente desmoldante, à base de óleos especiais, emulsionante em água MasterFinish RL 294 "MBCC de Sika", para fôrmas metálicas, fenólicas ou de madeira.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</si>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</sst>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1.87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0.007</v>
      </c>
      <c r="G9" s="13">
        <v>3994.51</v>
      </c>
      <c r="H9" s="13">
        <f ca="1">ROUND(INDIRECT(ADDRESS(ROW()+(0), COLUMN()+(-2), 1))*INDIRECT(ADDRESS(ROW()+(0), COLUMN()+(-1), 1)), 2)</f>
        <v>27.96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0.001</v>
      </c>
      <c r="G10" s="17">
        <v>95.83</v>
      </c>
      <c r="H10" s="17">
        <f ca="1">ROUND(INDIRECT(ADDRESS(ROW()+(0), COLUMN()+(-2), 1))*INDIRECT(ADDRESS(ROW()+(0), COLUMN()+(-1), 1)), 2)</f>
        <v>0.1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23.59</v>
      </c>
      <c r="H11" s="17">
        <f ca="1">ROUND(INDIRECT(ADDRESS(ROW()+(0), COLUMN()+(-2), 1))*INDIRECT(ADDRESS(ROW()+(0), COLUMN()+(-1), 1)), 2)</f>
        <v>94.36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4.7</v>
      </c>
      <c r="H12" s="17">
        <f ca="1">ROUND(INDIRECT(ADDRESS(ROW()+(0), COLUMN()+(-2), 1))*INDIRECT(ADDRESS(ROW()+(0), COLUMN()+(-1), 1)), 2)</f>
        <v>0.14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0.32</v>
      </c>
      <c r="G13" s="17">
        <v>31.99</v>
      </c>
      <c r="H13" s="17">
        <f ca="1">ROUND(INDIRECT(ADDRESS(ROW()+(0), COLUMN()+(-2), 1))*INDIRECT(ADDRESS(ROW()+(0), COLUMN()+(-1), 1)), 2)</f>
        <v>10.24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0.349</v>
      </c>
      <c r="G14" s="21">
        <v>30.15</v>
      </c>
      <c r="H14" s="21">
        <f ca="1">ROUND(INDIRECT(ADDRESS(ROW()+(0), COLUMN()+(-2), 1))*INDIRECT(ADDRESS(ROW()+(0), COLUMN()+(-1), 1)), 2)</f>
        <v>10.52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143.32</v>
      </c>
      <c r="H15" s="24">
        <f ca="1">ROUND(INDIRECT(ADDRESS(ROW()+(0), COLUMN()+(-2), 1))*INDIRECT(ADDRESS(ROW()+(0), COLUMN()+(-1), 1))/100, 2)</f>
        <v>2.87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146.19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