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<sst xmlns="http://schemas.openxmlformats.org/spreadsheetml/2006/main" count="23" uniqueCount="23">
  <si>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</si>
  <si>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RYY010</t>
  </si>
  <si>
    <t xml:space="preserve">m²</t>
  </si>
  <si>
    <t xml:space="preserve">Reparação de revestimento de argamassa com defeitos superficiais, com argamassa acrílica.</t>
  </si>
  <si>
    <r>
      <rPr>
        <sz val="8.25"/>
        <color rgb="FF000000"/>
        <rFont val="Arial"/>
        <family val="2"/>
      </rPr>
      <t xml:space="preserve">Reparação de revestimento de argamassa com defeitos superficiais através da aplicação de camada de argamassa à base de cimento hidráulico, tixotrópica e modificada com polímeros, MasterEmaco N 205 FC "MBCC de Sika", de cor cinza, com resistência à compressão aos 28 dias maior de 15 N/mm², Euroclasse F de reação ao fogo, de 3 mm de espessura média, com um rendimento de 5,4 kg/m², para proceder posteriormente ao seu acabamento final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</si>
  <si>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</si>
  <si>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</si>
  <si>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</si>
  <si>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</si>
  <si>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</si>
  <si>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</si>
  <si>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mt09reh094d</t>
  </si>
  <si>
    <t xml:space="preserve">kg</t>
  </si>
  <si>
    <t xml:space="preserve">Argamassa à base de cimento hidráulico, tixotrópica e modificada com polímeros, MasterEmaco N 205 FC "MBCC de Sika", de cor cinza, com resistência à compressão aos 28 dias maior de 15 N/mm², Euroclasse F de reação ao fogo, composta de cimento, resinas especiais e areia, com efeito protetor face à carbonatação e resistência à intempérie, para reparação superficial e acabamento de estruturas de concreto.</t>
  </si>
  <si>
    <t xml:space="preserve">mo039</t>
  </si>
  <si>
    <t xml:space="preserve">h</t>
  </si>
  <si>
    <t xml:space="preserve">Pedreiro de acabamento.</t>
  </si>
  <si>
    <t xml:space="preserve">mo111</t>
  </si>
  <si>
    <t xml:space="preserve">h</t>
  </si>
  <si>
    <t xml:space="preserve">Servente de pedreiro de acabamento.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</si>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</sst>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5.4</v>
      </c>
      <c r="G9" s="13">
        <v>2.83</v>
      </c>
      <c r="H9" s="13">
        <f ca="1">ROUND(INDIRECT(ADDRESS(ROW()+(0), COLUMN()+(-2), 1))*INDIRECT(ADDRESS(ROW()+(0), COLUMN()+(-1), 1)), 2)</f>
        <v>15.28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32.24</v>
      </c>
      <c r="H10" s="17">
        <f ca="1">ROUND(INDIRECT(ADDRESS(ROW()+(0), COLUMN()+(-2), 1))*INDIRECT(ADDRESS(ROW()+(0), COLUMN()+(-1), 1)), 2)</f>
        <v>3.71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28.03</v>
      </c>
      <c r="H11" s="21">
        <f ca="1">ROUND(INDIRECT(ADDRESS(ROW()+(0), COLUMN()+(-2), 1))*INDIRECT(ADDRESS(ROW()+(0), COLUMN()+(-1), 1)), 2)</f>
        <v>3.22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22.21</v>
      </c>
      <c r="H12" s="24">
        <f ca="1">ROUND(INDIRECT(ADDRESS(ROW()+(0), COLUMN()+(-2), 1))*INDIRECT(ADDRESS(ROW()+(0), COLUMN()+(-1), 1))/100, 2)</f>
        <v>0.44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22.65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