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<sst xmlns="http://schemas.openxmlformats.org/spreadsheetml/2006/main" count="36" uniqueCount="36">
  <si>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</si>
  <si>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RSI025</t>
  </si>
  <si>
    <t xml:space="preserve">m²</t>
  </si>
  <si>
    <t xml:space="preserve">Revestimento de piso industrial, sistema MasterTop PG "MBCC de Sika".</t>
  </si>
  <si>
    <r>
      <rPr>
        <sz val="8.25"/>
        <color rgb="FF000000"/>
        <rFont val="Arial"/>
        <family val="2"/>
      </rPr>
      <t xml:space="preserve">Revestimento de piso industrial, realizado sobre lastro de concreto endurecido, com o sistema MasterTop 135 PG "MBCC de Sika", apto para estacionamentos, em interiores, através da aplicação sucessiva de: argamassa, MasterEmaco P 200 "MBCC de Sika", como ponte de aderência, (2 kg/m²); camada base de 10 mm de espessura com argamassa fluida de pega rápida, MasterTop 135 PG "MBCC de Sika", com resistência à compressão de 60 N/mm², resistência à flexão de 10 N/mm² e resistência à abrasão segundo o método de Böhme de 6 cm³ / 50 cm², cor cinza (20 kg/m²) e acabamento superficial através de afagamento e polimento mecânicos. O preço não inclui a superfície suporte nem a execução e a vedação das juntas.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</si>
  <si>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</si>
  <si>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</si>
  <si>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</si>
  <si>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</si>
  <si>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</si>
  <si>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</si>
  <si>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mt09reh010d</t>
  </si>
  <si>
    <t xml:space="preserve">kg</t>
  </si>
  <si>
    <t xml:space="preserve">Argamassa, MasterEmaco P 200 "MBCC de Sika", à base de cimentos especiais, resinas e inertes selecionados, permeável ao vapor de água e com alta resistência a ciclos de gelo-degelo, como ponte de aderência para materiais cimentícios sobre concreto.</t>
  </si>
  <si>
    <t xml:space="preserve">mt09bnc015d</t>
  </si>
  <si>
    <t xml:space="preserve">kg</t>
  </si>
  <si>
    <t xml:space="preserve">Argamassa fluida de pega rápida, MasterTop 135 PG "MBCC de Sika", com resistência à compressão de 60 N/mm², resistência à flexão de 10 N/mm² e resistência à abrasão segundo o método de Böhme de 6 cm³ / 50 cm², cor cinza, composta de cimento e aditivos, com resistência aos sulfatos, aos álcalis e à água do mar e uma resistência à abrasão segundo o método de Böhme de 6 cm³ / 50 cm².</t>
  </si>
  <si>
    <t xml:space="preserve">mq06pym020</t>
  </si>
  <si>
    <t xml:space="preserve">h</t>
  </si>
  <si>
    <t xml:space="preserve">Misturadora-bombeadora para argamassas autonivelantes.</t>
  </si>
  <si>
    <t xml:space="preserve">mq06fra010</t>
  </si>
  <si>
    <t xml:space="preserve">h</t>
  </si>
  <si>
    <t xml:space="preserve">Alisadora de pisos mecânica de concreto.</t>
  </si>
  <si>
    <t xml:space="preserve">mq06aca030</t>
  </si>
  <si>
    <t xml:space="preserve">h</t>
  </si>
  <si>
    <t xml:space="preserve">Polidora para pisos de concreto, composta por pratos giratórios aos que se acoplam uma série de mós abrasivas diamantadas, refrigeradas com água, com sistema de aspiração.</t>
  </si>
  <si>
    <t xml:space="preserve">mo121</t>
  </si>
  <si>
    <t xml:space="preserve">h</t>
  </si>
  <si>
    <t xml:space="preserve">Pedreiro de pisos industriais.</t>
  </si>
  <si>
    <t xml:space="preserve">mo122</t>
  </si>
  <si>
    <t xml:space="preserve">h</t>
  </si>
  <si>
    <t xml:space="preserve">Ajudante de pedreiro de pisos industriais.</t>
  </si>
  <si>
    <t xml:space="preserve">%</t>
  </si>
  <si>
    <t xml:space="preserve">Custos diretos complementares</t>
  </si>
  <si>
    <t xml:space="preserve">Custo de manutenção decenal: R$ 80,89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</si>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</sst>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2.83</v>
      </c>
      <c r="H9" s="13">
        <f ca="1">ROUND(INDIRECT(ADDRESS(ROW()+(0), COLUMN()+(-2), 1))*INDIRECT(ADDRESS(ROW()+(0), COLUMN()+(-1), 1)), 2)</f>
        <v>5.66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20</v>
      </c>
      <c r="G10" s="17">
        <v>2.42</v>
      </c>
      <c r="H10" s="17">
        <f ca="1">ROUND(INDIRECT(ADDRESS(ROW()+(0), COLUMN()+(-2), 1))*INDIRECT(ADDRESS(ROW()+(0), COLUMN()+(-1), 1)), 2)</f>
        <v>48.4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0.232</v>
      </c>
      <c r="G11" s="17">
        <v>40.14</v>
      </c>
      <c r="H11" s="17">
        <f ca="1">ROUND(INDIRECT(ADDRESS(ROW()+(0), COLUMN()+(-2), 1))*INDIRECT(ADDRESS(ROW()+(0), COLUMN()+(-1), 1)), 2)</f>
        <v>9.31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0.29</v>
      </c>
      <c r="G12" s="17">
        <v>20.89</v>
      </c>
      <c r="H12" s="17">
        <f ca="1">ROUND(INDIRECT(ADDRESS(ROW()+(0), COLUMN()+(-2), 1))*INDIRECT(ADDRESS(ROW()+(0), COLUMN()+(-1), 1)), 2)</f>
        <v>6.06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0.232</v>
      </c>
      <c r="G13" s="17">
        <v>52.14</v>
      </c>
      <c r="H13" s="17">
        <f ca="1">ROUND(INDIRECT(ADDRESS(ROW()+(0), COLUMN()+(-2), 1))*INDIRECT(ADDRESS(ROW()+(0), COLUMN()+(-1), 1)), 2)</f>
        <v>12.1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0.962</v>
      </c>
      <c r="G14" s="17">
        <v>32.24</v>
      </c>
      <c r="H14" s="17">
        <f ca="1">ROUND(INDIRECT(ADDRESS(ROW()+(0), COLUMN()+(-2), 1))*INDIRECT(ADDRESS(ROW()+(0), COLUMN()+(-1), 1)), 2)</f>
        <v>31.01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0.962</v>
      </c>
      <c r="G15" s="21">
        <v>30.23</v>
      </c>
      <c r="H15" s="21">
        <f ca="1">ROUND(INDIRECT(ADDRESS(ROW()+(0), COLUMN()+(-2), 1))*INDIRECT(ADDRESS(ROW()+(0), COLUMN()+(-1), 1)), 2)</f>
        <v>29.08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141.62</v>
      </c>
      <c r="H16" s="24">
        <f ca="1">ROUND(INDIRECT(ADDRESS(ROW()+(0), COLUMN()+(-2), 1))*INDIRECT(ADDRESS(ROW()+(0), COLUMN()+(-1), 1))/100, 2)</f>
        <v>2.83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144.45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