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<sst xmlns="http://schemas.openxmlformats.org/spreadsheetml/2006/main" count="90" uniqueCount="90">
  <si>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</si>
  <si>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QDE060</t>
  </si>
  <si>
    <t xml:space="preserve">m²</t>
  </si>
  <si>
    <t xml:space="preserve">Cobertura plana não acessível, não ventilada, ajardinada extensiva,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</si>
  <si>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invertida,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bordas através de solda termoplástica; CAMADA SEPARADORA SOB ISOLAMENTO: geotêxtil não tecido composto por fibras de poliéster entrelaçadas, (300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(150 g/m²); CAMADA DRENANTE E RETENTORA DE ÁGUA: lâmina drenante e retentora de água de estrutura nodular de polietileno de alta densidade (PEAD/HDPE), com nódulos de 20 mm de altura, formada por uma membrana de polietileno de alta densidade com relevo em cone truncado e perfurações na parte superior; CAMADA FILTRANTE: geotêxtil não tecido sintético, termosoldado, de polipropileno-polietileno, com uma resistência à tração longitudinal de 16 kN/m, uma resistência à tração transversal de 16,5 kN/m, uma abertura de cone ao ensaio de perfuração dinâmica segundo ISO 13433 inferior a 18 mm, resistência CBR ao punçoamento 2,7 kN e uma massa superficial de 200 g/m²; CAMADA DE PROTEÇÃO: camada de rocha vulcânica de 3 cm de espessura, sobre base de substrato orgânico de 6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</si>
  <si>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</si>
  <si>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</si>
  <si>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</si>
  <si>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</si>
  <si>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</si>
  <si>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</si>
  <si>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</si>
  <si>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</si>
  <si>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</si>
  <si>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</si>
  <si>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</si>
  <si>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</si>
  <si>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</si>
  <si>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</si>
  <si>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</si>
  <si>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</si>
  <si>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</si>
  <si>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</si>
  <si>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</si>
  <si>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</si>
  <si>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</si>
  <si>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</si>
  <si>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</si>
  <si>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</si>
  <si>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</si>
  <si>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</si>
  <si>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</si>
  <si>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</si>
  <si>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</si>
  <si>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</si>
  <si>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</si>
  <si>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</si>
  <si>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</si>
  <si>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mt15dan020z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</si>
  <si>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</si>
  <si>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</si>
  <si>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</si>
  <si>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</si>
  <si>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</si>
  <si>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</si>
  <si>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</si>
  <si>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</si>
  <si>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mt14gdc010v</t>
  </si>
  <si>
    <t xml:space="preserve">m²</t>
  </si>
  <si>
    <t xml:space="preserve">Lâmina drenante e retentora de água de estrutura nodular de polietileno de alta densidade (PEAD/HDPE), com nódulos de 20 mm de altura, formada por uma membrana de polietileno de alta densidade com relevo em cone truncado e perfurações na parte superior, resistência à compressão 180 kN/m² segundo ISO 604 e capacidade de drenagem 12 l/(s·m).</t>
  </si>
  <si>
    <t xml:space="preserve">mt14gsa010dg</t>
  </si>
  <si>
    <t xml:space="preserve">m²</t>
  </si>
  <si>
    <t xml:space="preserve">Geotêxtil não tecido sintético, termosoldado, de polipropileno-polietileno, com uma resistência à tração longitudinal de 16 kN/m, uma resistência à tração transversal de 16,5 kN/m, uma abertura de cone ao ensaio de perfuração dinâmica segundo ISO 13433 inferior a 18 mm, resistência CBR ao punçoamento 2,7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</si>
  <si>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</si>
  <si>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</si>
  <si>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</si>
  <si>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</si>
  <si>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</si>
  <si>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</si>
  <si>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</si>
  <si>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</si>
  <si>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</si>
  <si>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</si>
  <si>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</si>
  <si>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</si>
  <si>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</si>
  <si>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</si>
  <si>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</si>
  <si>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</si>
  <si>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</si>
  <si>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</si>
  <si>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</si>
  <si>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</si>
  <si>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</si>
  <si>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</si>
  <si>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</si>
  <si>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</si>
  <si>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</si>
  <si>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</si>
  <si>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</si>
  <si>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</si>
  <si>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</si>
  <si>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</si>
  <si>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</si>
  <si>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</si>
  <si>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</si>
  <si>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</si>
  <si>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</si>
  <si>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R$ 133,03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</si>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</sst>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45.00" thickBot="1" customHeight="1">
      <c r="A16" s="14" t="s">
        <v>32</v>
      </c>
      <c r="B16" s="14"/>
      <c r="C16" s="15" t="s">
        <v>33</v>
      </c>
      <c r="D16" s="14" t="s">
        <v>34</v>
      </c>
      <c r="E16" s="16">
        <v>2.1</v>
      </c>
      <c r="F16" s="17">
        <v>10.13</v>
      </c>
      <c r="G16" s="17">
        <f ca="1">ROUND(INDIRECT(ADDRESS(ROW()+(0), COLUMN()+(-2), 1))*INDIRECT(ADDRESS(ROW()+(0), COLUMN()+(-1), 1)), 2)</f>
        <v>21.27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73.14</v>
      </c>
      <c r="G17" s="17">
        <f ca="1">ROUND(INDIRECT(ADDRESS(ROW()+(0), COLUMN()+(-2), 1))*INDIRECT(ADDRESS(ROW()+(0), COLUMN()+(-1), 1)), 2)</f>
        <v>76.8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0.4</v>
      </c>
      <c r="F18" s="17">
        <v>17.52</v>
      </c>
      <c r="G18" s="17">
        <f ca="1">ROUND(INDIRECT(ADDRESS(ROW()+(0), COLUMN()+(-2), 1))*INDIRECT(ADDRESS(ROW()+(0), COLUMN()+(-1), 1)), 2)</f>
        <v>7.01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52.6</v>
      </c>
      <c r="G19" s="17">
        <f ca="1">ROUND(INDIRECT(ADDRESS(ROW()+(0), COLUMN()+(-2), 1))*INDIRECT(ADDRESS(ROW()+(0), COLUMN()+(-1), 1)), 2)</f>
        <v>55.23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4.55</v>
      </c>
      <c r="G20" s="17">
        <f ca="1">ROUND(INDIRECT(ADDRESS(ROW()+(0), COLUMN()+(-2), 1))*INDIRECT(ADDRESS(ROW()+(0), COLUMN()+(-1), 1)), 2)</f>
        <v>4.78</v>
      </c>
    </row>
    <row r="21" spans="1:7" ht="45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62.88</v>
      </c>
      <c r="G21" s="17">
        <f ca="1">ROUND(INDIRECT(ADDRESS(ROW()+(0), COLUMN()+(-2), 1))*INDIRECT(ADDRESS(ROW()+(0), COLUMN()+(-1), 1)), 2)</f>
        <v>66.02</v>
      </c>
    </row>
    <row r="22" spans="1:7" ht="45.00" thickBot="1" customHeight="1">
      <c r="A22" s="14" t="s">
        <v>50</v>
      </c>
      <c r="B22" s="14"/>
      <c r="C22" s="15" t="s">
        <v>51</v>
      </c>
      <c r="D22" s="14" t="s">
        <v>52</v>
      </c>
      <c r="E22" s="16">
        <v>1.05</v>
      </c>
      <c r="F22" s="17">
        <v>17.15</v>
      </c>
      <c r="G22" s="17">
        <f ca="1">ROUND(INDIRECT(ADDRESS(ROW()+(0), COLUMN()+(-2), 1))*INDIRECT(ADDRESS(ROW()+(0), COLUMN()+(-1), 1)), 2)</f>
        <v>18.01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60</v>
      </c>
      <c r="F23" s="17">
        <v>0.47</v>
      </c>
      <c r="G23" s="17">
        <f ca="1">ROUND(INDIRECT(ADDRESS(ROW()+(0), COLUMN()+(-2), 1))*INDIRECT(ADDRESS(ROW()+(0), COLUMN()+(-1), 1)), 2)</f>
        <v>28.2</v>
      </c>
    </row>
    <row r="24" spans="1:7" ht="24.00" thickBot="1" customHeight="1">
      <c r="A24" s="14" t="s">
        <v>56</v>
      </c>
      <c r="B24" s="14"/>
      <c r="C24" s="15" t="s">
        <v>57</v>
      </c>
      <c r="D24" s="14" t="s">
        <v>58</v>
      </c>
      <c r="E24" s="16">
        <v>50</v>
      </c>
      <c r="F24" s="17">
        <v>0.67</v>
      </c>
      <c r="G24" s="17">
        <f ca="1">ROUND(INDIRECT(ADDRESS(ROW()+(0), COLUMN()+(-2), 1))*INDIRECT(ADDRESS(ROW()+(0), COLUMN()+(-1), 1)), 2)</f>
        <v>33.5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0.032</v>
      </c>
      <c r="F25" s="17">
        <v>12.69</v>
      </c>
      <c r="G25" s="17">
        <f ca="1">ROUND(INDIRECT(ADDRESS(ROW()+(0), COLUMN()+(-2), 1))*INDIRECT(ADDRESS(ROW()+(0), COLUMN()+(-1), 1)), 2)</f>
        <v>0.41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0.103</v>
      </c>
      <c r="F26" s="17">
        <v>32.24</v>
      </c>
      <c r="G26" s="17">
        <f ca="1">ROUND(INDIRECT(ADDRESS(ROW()+(0), COLUMN()+(-2), 1))*INDIRECT(ADDRESS(ROW()+(0), COLUMN()+(-1), 1)), 2)</f>
        <v>3.32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0.469</v>
      </c>
      <c r="F27" s="17">
        <v>27.81</v>
      </c>
      <c r="G27" s="17">
        <f ca="1">ROUND(INDIRECT(ADDRESS(ROW()+(0), COLUMN()+(-2), 1))*INDIRECT(ADDRESS(ROW()+(0), COLUMN()+(-1), 1)), 2)</f>
        <v>13.04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0.343</v>
      </c>
      <c r="F28" s="17">
        <v>32.24</v>
      </c>
      <c r="G28" s="17">
        <f ca="1">ROUND(INDIRECT(ADDRESS(ROW()+(0), COLUMN()+(-2), 1))*INDIRECT(ADDRESS(ROW()+(0), COLUMN()+(-1), 1)), 2)</f>
        <v>11.06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0.343</v>
      </c>
      <c r="F29" s="17">
        <v>30.23</v>
      </c>
      <c r="G29" s="17">
        <f ca="1">ROUND(INDIRECT(ADDRESS(ROW()+(0), COLUMN()+(-2), 1))*INDIRECT(ADDRESS(ROW()+(0), COLUMN()+(-1), 1)), 2)</f>
        <v>10.37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0.057</v>
      </c>
      <c r="F30" s="17">
        <v>33.54</v>
      </c>
      <c r="G30" s="17">
        <f ca="1">ROUND(INDIRECT(ADDRESS(ROW()+(0), COLUMN()+(-2), 1))*INDIRECT(ADDRESS(ROW()+(0), COLUMN()+(-1), 1)), 2)</f>
        <v>1.91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0.057</v>
      </c>
      <c r="F31" s="17">
        <v>27.93</v>
      </c>
      <c r="G31" s="17">
        <f ca="1">ROUND(INDIRECT(ADDRESS(ROW()+(0), COLUMN()+(-2), 1))*INDIRECT(ADDRESS(ROW()+(0), COLUMN()+(-1), 1)), 2)</f>
        <v>1.59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0.06</v>
      </c>
      <c r="F32" s="17">
        <v>32.24</v>
      </c>
      <c r="G32" s="17">
        <f ca="1">ROUND(INDIRECT(ADDRESS(ROW()+(0), COLUMN()+(-2), 1))*INDIRECT(ADDRESS(ROW()+(0), COLUMN()+(-1), 1)), 2)</f>
        <v>1.93</v>
      </c>
    </row>
    <row r="33" spans="1:7" ht="13.50" thickBot="1" customHeight="1">
      <c r="A33" s="14" t="s">
        <v>83</v>
      </c>
      <c r="B33" s="14"/>
      <c r="C33" s="18" t="s">
        <v>84</v>
      </c>
      <c r="D33" s="19" t="s">
        <v>85</v>
      </c>
      <c r="E33" s="20">
        <v>0.06</v>
      </c>
      <c r="F33" s="21">
        <v>27.81</v>
      </c>
      <c r="G33" s="21">
        <f ca="1">ROUND(INDIRECT(ADDRESS(ROW()+(0), COLUMN()+(-2), 1))*INDIRECT(ADDRESS(ROW()+(0), COLUMN()+(-1), 1)), 2)</f>
        <v>1.67</v>
      </c>
    </row>
    <row r="34" spans="1:7" ht="13.50" thickBot="1" customHeight="1">
      <c r="A34" s="19"/>
      <c r="B34" s="19"/>
      <c r="C34" s="22" t="s">
        <v>86</v>
      </c>
      <c r="D34" s="5" t="s">
        <v>87</v>
      </c>
      <c r="E34" s="23">
        <v>2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411.43</v>
      </c>
      <c r="G34" s="24">
        <f ca="1">ROUND(INDIRECT(ADDRESS(ROW()+(0), COLUMN()+(-2), 1))*INDIRECT(ADDRESS(ROW()+(0), COLUMN()+(-1), 1))/100, 2)</f>
        <v>8.23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419.66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