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<sst xmlns="http://schemas.openxmlformats.org/spreadsheetml/2006/main" count="78" uniqueCount="78">
  <si>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</si>
  <si>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QDC022</t>
  </si>
  <si>
    <t xml:space="preserve">m²</t>
  </si>
  <si>
    <t xml:space="preserve">Cobertura plana não acessível, não ventilada, ajardinada intensiva, tipo invertida.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</si>
  <si>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não ventilada, ajardinada intensiva, tipo convencional,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IMPERMEABILIZAÇÃO: tipo monocamada, colada, formada por uma membrana de betume modificado com elastômero SBS, de 3,5 mm de espessura, com armadura de feltro de poliéster reforçado e estabilizado de 150 g/m², totalmente colada com maçarico; CAMADA SEPARADORA SOB PROTEÇÃO: geotêxtil não tecido composto por fibras de poliéster entrelaçadas, (200 g/m²); CAMADA DRENANTE E FILTRANTE: lâmina drenante e filtrante de estrutura nodular de polietileno de alta densidade (PEAD/HDPE), com nódulos de 8 mm de altura, com geotêxtil de polipropileno incorporado; CAMADA DE PROTEÇÃO: camada de terra vegetal para plantação de 25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</si>
  <si>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</si>
  <si>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</si>
  <si>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</si>
  <si>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</si>
  <si>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</si>
  <si>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</si>
  <si>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</si>
  <si>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</si>
  <si>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</si>
  <si>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</si>
  <si>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</si>
  <si>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</si>
  <si>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</si>
  <si>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</si>
  <si>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</si>
  <si>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</si>
  <si>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</si>
  <si>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</si>
  <si>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</si>
  <si>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</si>
  <si>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</si>
  <si>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</si>
  <si>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</si>
  <si>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</si>
  <si>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</si>
  <si>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</si>
  <si>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</si>
  <si>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</si>
  <si>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</si>
  <si>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</si>
  <si>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</si>
  <si>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</si>
  <si>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</si>
  <si>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</si>
  <si>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</si>
  <si>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</si>
  <si>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</si>
  <si>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</si>
  <si>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ISO 604 e capacidade de drenagem 4,6 l/(s·m).</t>
  </si>
  <si>
    <t xml:space="preserve">mt01arj020</t>
  </si>
  <si>
    <t xml:space="preserve">m³</t>
  </si>
  <si>
    <t xml:space="preserve">Terra vegetal para plantação, fornecida a granel.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</si>
  <si>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</si>
  <si>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</si>
  <si>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</si>
  <si>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</si>
  <si>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</si>
  <si>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</si>
  <si>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</si>
  <si>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</si>
  <si>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</si>
  <si>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</si>
  <si>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</si>
  <si>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</si>
  <si>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</si>
  <si>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</si>
  <si>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</si>
  <si>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</si>
  <si>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</si>
  <si>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</si>
  <si>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</si>
  <si>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</si>
  <si>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</si>
  <si>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</si>
  <si>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</si>
  <si>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</si>
  <si>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</si>
  <si>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</si>
  <si>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</si>
  <si>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</si>
  <si>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</si>
  <si>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R$ 307,99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</si>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</sst>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127.32</v>
      </c>
      <c r="H16" s="17">
        <f ca="1">ROUND(INDIRECT(ADDRESS(ROW()+(0), COLUMN()+(-2), 1))*INDIRECT(ADDRESS(ROW()+(0), COLUMN()+(-1), 1)), 2)</f>
        <v>133.69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69.38</v>
      </c>
      <c r="H17" s="17">
        <f ca="1">ROUND(INDIRECT(ADDRESS(ROW()+(0), COLUMN()+(-2), 1))*INDIRECT(ADDRESS(ROW()+(0), COLUMN()+(-1), 1)), 2)</f>
        <v>76.32</v>
      </c>
    </row>
    <row r="18" spans="1:8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1.05</v>
      </c>
      <c r="G18" s="17">
        <v>6.24</v>
      </c>
      <c r="H18" s="17">
        <f ca="1">ROUND(INDIRECT(ADDRESS(ROW()+(0), COLUMN()+(-2), 1))*INDIRECT(ADDRESS(ROW()+(0), COLUMN()+(-1), 1)), 2)</f>
        <v>6.55</v>
      </c>
    </row>
    <row r="19" spans="1:8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30.86</v>
      </c>
      <c r="H19" s="17">
        <f ca="1">ROUND(INDIRECT(ADDRESS(ROW()+(0), COLUMN()+(-2), 1))*INDIRECT(ADDRESS(ROW()+(0), COLUMN()+(-1), 1)), 2)</f>
        <v>32.4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0.25</v>
      </c>
      <c r="G20" s="17">
        <v>54.93</v>
      </c>
      <c r="H20" s="17">
        <f ca="1">ROUND(INDIRECT(ADDRESS(ROW()+(0), COLUMN()+(-2), 1))*INDIRECT(ADDRESS(ROW()+(0), COLUMN()+(-1), 1)), 2)</f>
        <v>13.73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0.032</v>
      </c>
      <c r="G21" s="17">
        <v>12.69</v>
      </c>
      <c r="H21" s="17">
        <f ca="1">ROUND(INDIRECT(ADDRESS(ROW()+(0), COLUMN()+(-2), 1))*INDIRECT(ADDRESS(ROW()+(0), COLUMN()+(-1), 1)), 2)</f>
        <v>0.41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0.103</v>
      </c>
      <c r="G22" s="17">
        <v>32.24</v>
      </c>
      <c r="H22" s="17">
        <f ca="1">ROUND(INDIRECT(ADDRESS(ROW()+(0), COLUMN()+(-2), 1))*INDIRECT(ADDRESS(ROW()+(0), COLUMN()+(-1), 1)), 2)</f>
        <v>3.32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0.469</v>
      </c>
      <c r="G23" s="17">
        <v>27.81</v>
      </c>
      <c r="H23" s="17">
        <f ca="1">ROUND(INDIRECT(ADDRESS(ROW()+(0), COLUMN()+(-2), 1))*INDIRECT(ADDRESS(ROW()+(0), COLUMN()+(-1), 1)), 2)</f>
        <v>13.04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0.16</v>
      </c>
      <c r="G24" s="17">
        <v>32.24</v>
      </c>
      <c r="H24" s="17">
        <f ca="1">ROUND(INDIRECT(ADDRESS(ROW()+(0), COLUMN()+(-2), 1))*INDIRECT(ADDRESS(ROW()+(0), COLUMN()+(-1), 1)), 2)</f>
        <v>5.16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0.16</v>
      </c>
      <c r="G25" s="17">
        <v>30.23</v>
      </c>
      <c r="H25" s="17">
        <f ca="1">ROUND(INDIRECT(ADDRESS(ROW()+(0), COLUMN()+(-2), 1))*INDIRECT(ADDRESS(ROW()+(0), COLUMN()+(-1), 1)), 2)</f>
        <v>4.84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0.057</v>
      </c>
      <c r="G26" s="17">
        <v>33.54</v>
      </c>
      <c r="H26" s="17">
        <f ca="1">ROUND(INDIRECT(ADDRESS(ROW()+(0), COLUMN()+(-2), 1))*INDIRECT(ADDRESS(ROW()+(0), COLUMN()+(-1), 1)), 2)</f>
        <v>1.91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0.057</v>
      </c>
      <c r="G27" s="17">
        <v>27.93</v>
      </c>
      <c r="H27" s="17">
        <f ca="1">ROUND(INDIRECT(ADDRESS(ROW()+(0), COLUMN()+(-2), 1))*INDIRECT(ADDRESS(ROW()+(0), COLUMN()+(-1), 1)), 2)</f>
        <v>1.59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0.137</v>
      </c>
      <c r="G28" s="17">
        <v>32.24</v>
      </c>
      <c r="H28" s="17">
        <f ca="1">ROUND(INDIRECT(ADDRESS(ROW()+(0), COLUMN()+(-2), 1))*INDIRECT(ADDRESS(ROW()+(0), COLUMN()+(-1), 1)), 2)</f>
        <v>4.42</v>
      </c>
    </row>
    <row r="29" spans="1:8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20">
        <v>0.137</v>
      </c>
      <c r="G29" s="21">
        <v>27.81</v>
      </c>
      <c r="H29" s="21">
        <f ca="1">ROUND(INDIRECT(ADDRESS(ROW()+(0), COLUMN()+(-2), 1))*INDIRECT(ADDRESS(ROW()+(0), COLUMN()+(-1), 1)), 2)</f>
        <v>3.81</v>
      </c>
    </row>
    <row r="30" spans="1:8" ht="13.50" thickBot="1" customHeight="1">
      <c r="A30" s="19"/>
      <c r="B30" s="19"/>
      <c r="C30" s="22" t="s">
        <v>74</v>
      </c>
      <c r="D30" s="22"/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356.5</v>
      </c>
      <c r="H30" s="24">
        <f ca="1">ROUND(INDIRECT(ADDRESS(ROW()+(0), COLUMN()+(-2), 1))*INDIRECT(ADDRESS(ROW()+(0), COLUMN()+(-1), 1))/100, 2)</f>
        <v>7.13</v>
      </c>
    </row>
    <row r="31" spans="1:8" ht="13.50" thickBot="1" customHeight="1">
      <c r="A31" s="25" t="s">
        <v>76</v>
      </c>
      <c r="B31" s="25"/>
      <c r="C31" s="26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363.63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