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<sst xmlns="http://schemas.openxmlformats.org/spreadsheetml/2006/main" count="84" uniqueCount="84">
  <si>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</si>
  <si>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QDC021</t>
  </si>
  <si>
    <t xml:space="preserve">m²</t>
  </si>
  <si>
    <t xml:space="preserve">Cobertura plana não acessível, não ventilada, ajardinada intensiva, tipo invertida.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</si>
  <si>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não acessível, não ventilada, ajardinada intensiva, tipo invertida,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colada, formada por membrana de betume modificado com elastômero SBS, de 3,5 mm de espessura, com armadura de feltro de poliéster reforçado e estabilizado de 150 g/m², melhorada com membrana de betume aditivado com plastômero APP, prévia aplicação de primer com emulsão asfáltica aniônica com cargas;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(150 g/m²); CAMADA DRENANTE E FILTRANTE: lâmina drenante e filtrante de estrutura nodular de polietileno de alta densidade (PEAD/HDPE), com nódulos de 8 mm de altura, com geotêxtil de polipropileno incorporado; CAMADA DE PROTEÇÃO: camada de terra vegetal para plantação de 25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</si>
  <si>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</si>
  <si>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</si>
  <si>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</si>
  <si>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</si>
  <si>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</si>
  <si>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</si>
  <si>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</si>
  <si>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</si>
  <si>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</si>
  <si>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</si>
  <si>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</si>
  <si>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</si>
  <si>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</si>
  <si>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</si>
  <si>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</si>
  <si>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</si>
  <si>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</si>
  <si>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</si>
  <si>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</si>
  <si>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</si>
  <si>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</si>
  <si>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</si>
  <si>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</si>
  <si>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</si>
  <si>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</si>
  <si>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</si>
  <si>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</si>
  <si>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</si>
  <si>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</si>
  <si>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</si>
  <si>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</si>
  <si>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</si>
  <si>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</si>
  <si>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</si>
  <si>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</si>
  <si>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</si>
  <si>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</si>
  <si>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</si>
  <si>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</si>
  <si>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</si>
  <si>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</si>
  <si>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</si>
  <si>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</si>
  <si>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</si>
  <si>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ISO 604 e capacidade de drenagem 4,6 l/(s·m).</t>
  </si>
  <si>
    <t xml:space="preserve">mt01arj020</t>
  </si>
  <si>
    <t xml:space="preserve">m³</t>
  </si>
  <si>
    <t xml:space="preserve">Terra vegetal para plantação, fornecida a granel.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</si>
  <si>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</si>
  <si>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</si>
  <si>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</si>
  <si>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</si>
  <si>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</si>
  <si>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</si>
  <si>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</si>
  <si>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</si>
  <si>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</si>
  <si>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</si>
  <si>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</si>
  <si>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</si>
  <si>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</si>
  <si>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</si>
  <si>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</si>
  <si>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</si>
  <si>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</si>
  <si>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</si>
  <si>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</si>
  <si>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</si>
  <si>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</si>
  <si>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</si>
  <si>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</si>
  <si>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</si>
  <si>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</si>
  <si>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</si>
  <si>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</si>
  <si>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</si>
  <si>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</si>
  <si>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R$ 271,51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</si>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</sst>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69.38</v>
      </c>
      <c r="G16" s="17">
        <f ca="1">ROUND(INDIRECT(ADDRESS(ROW()+(0), COLUMN()+(-2), 1))*INDIRECT(ADDRESS(ROW()+(0), COLUMN()+(-1), 1)), 2)</f>
        <v>76.32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1.1</v>
      </c>
      <c r="F17" s="17">
        <v>22.87</v>
      </c>
      <c r="G17" s="17">
        <f ca="1">ROUND(INDIRECT(ADDRESS(ROW()+(0), COLUMN()+(-2), 1))*INDIRECT(ADDRESS(ROW()+(0), COLUMN()+(-1), 1)), 2)</f>
        <v>25.16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0.3</v>
      </c>
      <c r="F18" s="17">
        <v>22.09</v>
      </c>
      <c r="G18" s="17">
        <f ca="1">ROUND(INDIRECT(ADDRESS(ROW()+(0), COLUMN()+(-2), 1))*INDIRECT(ADDRESS(ROW()+(0), COLUMN()+(-1), 1)), 2)</f>
        <v>6.63</v>
      </c>
    </row>
    <row r="19" spans="1:7" ht="45.00" thickBot="1" customHeight="1">
      <c r="A19" s="14" t="s">
        <v>41</v>
      </c>
      <c r="B19" s="14"/>
      <c r="C19" s="15" t="s">
        <v>42</v>
      </c>
      <c r="D19" s="14" t="s">
        <v>43</v>
      </c>
      <c r="E19" s="16">
        <v>2.1</v>
      </c>
      <c r="F19" s="17">
        <v>4.55</v>
      </c>
      <c r="G19" s="17">
        <f ca="1">ROUND(INDIRECT(ADDRESS(ROW()+(0), COLUMN()+(-2), 1))*INDIRECT(ADDRESS(ROW()+(0), COLUMN()+(-1), 1)), 2)</f>
        <v>9.56</v>
      </c>
    </row>
    <row r="20" spans="1:7" ht="55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52.6</v>
      </c>
      <c r="G20" s="17">
        <f ca="1">ROUND(INDIRECT(ADDRESS(ROW()+(0), COLUMN()+(-2), 1))*INDIRECT(ADDRESS(ROW()+(0), COLUMN()+(-1), 1)), 2)</f>
        <v>55.23</v>
      </c>
    </row>
    <row r="21" spans="1:7" ht="34.50" thickBot="1" customHeight="1">
      <c r="A21" s="14" t="s">
        <v>47</v>
      </c>
      <c r="B21" s="14"/>
      <c r="C21" s="15" t="s">
        <v>48</v>
      </c>
      <c r="D21" s="14" t="s">
        <v>49</v>
      </c>
      <c r="E21" s="16">
        <v>1.05</v>
      </c>
      <c r="F21" s="17">
        <v>30.86</v>
      </c>
      <c r="G21" s="17">
        <f ca="1">ROUND(INDIRECT(ADDRESS(ROW()+(0), COLUMN()+(-2), 1))*INDIRECT(ADDRESS(ROW()+(0), COLUMN()+(-1), 1)), 2)</f>
        <v>32.4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0.25</v>
      </c>
      <c r="F22" s="17">
        <v>54.93</v>
      </c>
      <c r="G22" s="17">
        <f ca="1">ROUND(INDIRECT(ADDRESS(ROW()+(0), COLUMN()+(-2), 1))*INDIRECT(ADDRESS(ROW()+(0), COLUMN()+(-1), 1)), 2)</f>
        <v>13.73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0.032</v>
      </c>
      <c r="F23" s="17">
        <v>12.69</v>
      </c>
      <c r="G23" s="17">
        <f ca="1">ROUND(INDIRECT(ADDRESS(ROW()+(0), COLUMN()+(-2), 1))*INDIRECT(ADDRESS(ROW()+(0), COLUMN()+(-1), 1)), 2)</f>
        <v>0.41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0.103</v>
      </c>
      <c r="F24" s="17">
        <v>32.24</v>
      </c>
      <c r="G24" s="17">
        <f ca="1">ROUND(INDIRECT(ADDRESS(ROW()+(0), COLUMN()+(-2), 1))*INDIRECT(ADDRESS(ROW()+(0), COLUMN()+(-1), 1)), 2)</f>
        <v>3.32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0.469</v>
      </c>
      <c r="F25" s="17">
        <v>27.81</v>
      </c>
      <c r="G25" s="17">
        <f ca="1">ROUND(INDIRECT(ADDRESS(ROW()+(0), COLUMN()+(-2), 1))*INDIRECT(ADDRESS(ROW()+(0), COLUMN()+(-1), 1)), 2)</f>
        <v>13.04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0.183</v>
      </c>
      <c r="F26" s="17">
        <v>32.24</v>
      </c>
      <c r="G26" s="17">
        <f ca="1">ROUND(INDIRECT(ADDRESS(ROW()+(0), COLUMN()+(-2), 1))*INDIRECT(ADDRESS(ROW()+(0), COLUMN()+(-1), 1)), 2)</f>
        <v>5.9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0.183</v>
      </c>
      <c r="F27" s="17">
        <v>30.23</v>
      </c>
      <c r="G27" s="17">
        <f ca="1">ROUND(INDIRECT(ADDRESS(ROW()+(0), COLUMN()+(-2), 1))*INDIRECT(ADDRESS(ROW()+(0), COLUMN()+(-1), 1)), 2)</f>
        <v>5.53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0.057</v>
      </c>
      <c r="F28" s="17">
        <v>33.54</v>
      </c>
      <c r="G28" s="17">
        <f ca="1">ROUND(INDIRECT(ADDRESS(ROW()+(0), COLUMN()+(-2), 1))*INDIRECT(ADDRESS(ROW()+(0), COLUMN()+(-1), 1)), 2)</f>
        <v>1.91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0.057</v>
      </c>
      <c r="F29" s="17">
        <v>27.93</v>
      </c>
      <c r="G29" s="17">
        <f ca="1">ROUND(INDIRECT(ADDRESS(ROW()+(0), COLUMN()+(-2), 1))*INDIRECT(ADDRESS(ROW()+(0), COLUMN()+(-1), 1)), 2)</f>
        <v>1.59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0.137</v>
      </c>
      <c r="F30" s="17">
        <v>32.24</v>
      </c>
      <c r="G30" s="17">
        <f ca="1">ROUND(INDIRECT(ADDRESS(ROW()+(0), COLUMN()+(-2), 1))*INDIRECT(ADDRESS(ROW()+(0), COLUMN()+(-1), 1)), 2)</f>
        <v>4.42</v>
      </c>
    </row>
    <row r="31" spans="1:7" ht="13.50" thickBot="1" customHeight="1">
      <c r="A31" s="14" t="s">
        <v>77</v>
      </c>
      <c r="B31" s="14"/>
      <c r="C31" s="18" t="s">
        <v>78</v>
      </c>
      <c r="D31" s="19" t="s">
        <v>79</v>
      </c>
      <c r="E31" s="20">
        <v>0.137</v>
      </c>
      <c r="F31" s="21">
        <v>27.81</v>
      </c>
      <c r="G31" s="21">
        <f ca="1">ROUND(INDIRECT(ADDRESS(ROW()+(0), COLUMN()+(-2), 1))*INDIRECT(ADDRESS(ROW()+(0), COLUMN()+(-1), 1)), 2)</f>
        <v>3.81</v>
      </c>
    </row>
    <row r="32" spans="1:7" ht="13.50" thickBot="1" customHeight="1">
      <c r="A32" s="19"/>
      <c r="B32" s="19"/>
      <c r="C32" s="22" t="s">
        <v>80</v>
      </c>
      <c r="D32" s="5" t="s">
        <v>81</v>
      </c>
      <c r="E32" s="23">
        <v>2</v>
      </c>
      <c r="F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314.27</v>
      </c>
      <c r="G32" s="24">
        <f ca="1">ROUND(INDIRECT(ADDRESS(ROW()+(0), COLUMN()+(-2), 1))*INDIRECT(ADDRESS(ROW()+(0), COLUMN()+(-1), 1))/100, 2)</f>
        <v>6.29</v>
      </c>
    </row>
    <row r="33" spans="1:7" ht="13.50" thickBot="1" customHeight="1">
      <c r="A33" s="25" t="s">
        <v>82</v>
      </c>
      <c r="B33" s="25"/>
      <c r="C33" s="26"/>
      <c r="D33" s="26"/>
      <c r="E33" s="27"/>
      <c r="F33" s="25" t="s">
        <v>83</v>
      </c>
      <c r="G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320.56</v>
      </c>
    </row>
  </sheetData>
  <mergeCells count="2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D33"/>
  </mergeCells>
  <pageMargins left="0.147638" right="0.147638" top="0.206693" bottom="0.206693" header="0.0" footer="0.0"/>
  <pageSetup paperSize="9" orientation="portrait"/>
  <rowBreaks count="0" manualBreakCount="0">
    </rowBreaks>
</worksheet>
</file>