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<sst xmlns="http://schemas.openxmlformats.org/spreadsheetml/2006/main" count="81" uniqueCount="81">
  <si>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</si>
  <si>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QDC012</t>
  </si>
  <si>
    <t xml:space="preserve">m²</t>
  </si>
  <si>
    <t xml:space="preserve">Cobertura plana não acessível, não ventilada, ajardinada intensiva,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</si>
  <si>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ajardinada intensiva, tipo convencional,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IMPERMEABILIZAÇÃO: tipo bicamada, colada, composta por uma membrana de betume modificado com elastômero SBS, de 2,5 mm de espessura, com armadura de feltro de fibra de vidro de 60 g/m² e uma membrana de betume modificado com elastômero SBS, de 3,5 mm de espessura, com armadura de feltro de poliéster reforçado e estabilizado de 150 g/m², totalmente coladas com maçarico, sem coincidir as suas juntas; CAMADA SEPARADORA SOB PROTEÇÃO: geotêxtil não tecido composto por fibras de poliéster entrelaçadas, (200 g/m²); CAMADA DRENANTE E FILTRANTE: lâmina drenante e filtrante de estrutura nodular de polietileno de alta densidade (PEAD/HDPE), com nódulos de 8 mm de altura, com geotêxtil de polipropileno incorporado; CAMADA DE PROTEÇÃO: camada de terra vegetal para plantação de 25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</si>
  <si>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</si>
  <si>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</si>
  <si>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</si>
  <si>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</si>
  <si>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</si>
  <si>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</si>
  <si>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</si>
  <si>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</si>
  <si>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</si>
  <si>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</si>
  <si>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</si>
  <si>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</si>
  <si>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</si>
  <si>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</si>
  <si>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</si>
  <si>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</si>
  <si>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</si>
  <si>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</si>
  <si>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</si>
  <si>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</si>
  <si>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</si>
  <si>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</si>
  <si>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</si>
  <si>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</si>
  <si>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</si>
  <si>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</si>
  <si>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</si>
  <si>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</si>
  <si>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</si>
  <si>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</si>
  <si>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</si>
  <si>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</si>
  <si>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</si>
  <si>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</si>
  <si>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</si>
  <si>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</si>
  <si>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</si>
  <si>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</si>
  <si>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</si>
  <si>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</si>
  <si>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</si>
  <si>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ISO 604 e capacidade de drenagem 4,6 l/(s·m).</t>
  </si>
  <si>
    <t xml:space="preserve">mt01arj020</t>
  </si>
  <si>
    <t xml:space="preserve">m³</t>
  </si>
  <si>
    <t xml:space="preserve">Terra vegetal para plantação, fornecida a granel.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</si>
  <si>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</si>
  <si>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</si>
  <si>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</si>
  <si>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</si>
  <si>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</si>
  <si>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</si>
  <si>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</si>
  <si>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</si>
  <si>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</si>
  <si>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</si>
  <si>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</si>
  <si>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</si>
  <si>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</si>
  <si>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</si>
  <si>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</si>
  <si>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</si>
  <si>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</si>
  <si>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</si>
  <si>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</si>
  <si>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</si>
  <si>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</si>
  <si>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</si>
  <si>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</si>
  <si>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</si>
  <si>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</si>
  <si>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</si>
  <si>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</si>
  <si>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</si>
  <si>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</si>
  <si>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R$ 342,87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</si>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</sst>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127.32</v>
      </c>
      <c r="H16" s="17">
        <f ca="1">ROUND(INDIRECT(ADDRESS(ROW()+(0), COLUMN()+(-2), 1))*INDIRECT(ADDRESS(ROW()+(0), COLUMN()+(-1), 1)), 2)</f>
        <v>133.69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69.38</v>
      </c>
      <c r="H17" s="17">
        <f ca="1">ROUND(INDIRECT(ADDRESS(ROW()+(0), COLUMN()+(-2), 1))*INDIRECT(ADDRESS(ROW()+(0), COLUMN()+(-1), 1)), 2)</f>
        <v>76.32</v>
      </c>
    </row>
    <row r="18" spans="1:8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1.1</v>
      </c>
      <c r="G18" s="17">
        <v>32.15</v>
      </c>
      <c r="H18" s="17">
        <f ca="1">ROUND(INDIRECT(ADDRESS(ROW()+(0), COLUMN()+(-2), 1))*INDIRECT(ADDRESS(ROW()+(0), COLUMN()+(-1), 1)), 2)</f>
        <v>35.37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30.86</v>
      </c>
      <c r="H20" s="17">
        <f ca="1">ROUND(INDIRECT(ADDRESS(ROW()+(0), COLUMN()+(-2), 1))*INDIRECT(ADDRESS(ROW()+(0), COLUMN()+(-1), 1)), 2)</f>
        <v>32.4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0.25</v>
      </c>
      <c r="G21" s="17">
        <v>54.93</v>
      </c>
      <c r="H21" s="17">
        <f ca="1">ROUND(INDIRECT(ADDRESS(ROW()+(0), COLUMN()+(-2), 1))*INDIRECT(ADDRESS(ROW()+(0), COLUMN()+(-1), 1)), 2)</f>
        <v>13.73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0.032</v>
      </c>
      <c r="G22" s="17">
        <v>12.69</v>
      </c>
      <c r="H22" s="17">
        <f ca="1">ROUND(INDIRECT(ADDRESS(ROW()+(0), COLUMN()+(-2), 1))*INDIRECT(ADDRESS(ROW()+(0), COLUMN()+(-1), 1)), 2)</f>
        <v>0.41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0.103</v>
      </c>
      <c r="G23" s="17">
        <v>32.24</v>
      </c>
      <c r="H23" s="17">
        <f ca="1">ROUND(INDIRECT(ADDRESS(ROW()+(0), COLUMN()+(-2), 1))*INDIRECT(ADDRESS(ROW()+(0), COLUMN()+(-1), 1)), 2)</f>
        <v>3.32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0.469</v>
      </c>
      <c r="G24" s="17">
        <v>27.81</v>
      </c>
      <c r="H24" s="17">
        <f ca="1">ROUND(INDIRECT(ADDRESS(ROW()+(0), COLUMN()+(-2), 1))*INDIRECT(ADDRESS(ROW()+(0), COLUMN()+(-1), 1)), 2)</f>
        <v>13.04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0.24</v>
      </c>
      <c r="G25" s="17">
        <v>32.24</v>
      </c>
      <c r="H25" s="17">
        <f ca="1">ROUND(INDIRECT(ADDRESS(ROW()+(0), COLUMN()+(-2), 1))*INDIRECT(ADDRESS(ROW()+(0), COLUMN()+(-1), 1)), 2)</f>
        <v>7.74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0.24</v>
      </c>
      <c r="G26" s="17">
        <v>30.23</v>
      </c>
      <c r="H26" s="17">
        <f ca="1">ROUND(INDIRECT(ADDRESS(ROW()+(0), COLUMN()+(-2), 1))*INDIRECT(ADDRESS(ROW()+(0), COLUMN()+(-1), 1)), 2)</f>
        <v>7.26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0.057</v>
      </c>
      <c r="G27" s="17">
        <v>33.54</v>
      </c>
      <c r="H27" s="17">
        <f ca="1">ROUND(INDIRECT(ADDRESS(ROW()+(0), COLUMN()+(-2), 1))*INDIRECT(ADDRESS(ROW()+(0), COLUMN()+(-1), 1)), 2)</f>
        <v>1.91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0.057</v>
      </c>
      <c r="G28" s="17">
        <v>27.93</v>
      </c>
      <c r="H28" s="17">
        <f ca="1">ROUND(INDIRECT(ADDRESS(ROW()+(0), COLUMN()+(-2), 1))*INDIRECT(ADDRESS(ROW()+(0), COLUMN()+(-1), 1)), 2)</f>
        <v>1.59</v>
      </c>
    </row>
    <row r="29" spans="1:8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6">
        <v>0.137</v>
      </c>
      <c r="G29" s="17">
        <v>32.24</v>
      </c>
      <c r="H29" s="17">
        <f ca="1">ROUND(INDIRECT(ADDRESS(ROW()+(0), COLUMN()+(-2), 1))*INDIRECT(ADDRESS(ROW()+(0), COLUMN()+(-1), 1)), 2)</f>
        <v>4.42</v>
      </c>
    </row>
    <row r="30" spans="1:8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20">
        <v>0.137</v>
      </c>
      <c r="G30" s="21">
        <v>27.81</v>
      </c>
      <c r="H30" s="21">
        <f ca="1">ROUND(INDIRECT(ADDRESS(ROW()+(0), COLUMN()+(-2), 1))*INDIRECT(ADDRESS(ROW()+(0), COLUMN()+(-1), 1)), 2)</f>
        <v>3.81</v>
      </c>
    </row>
    <row r="31" spans="1:8" ht="13.50" thickBot="1" customHeight="1">
      <c r="A31" s="19"/>
      <c r="B31" s="19"/>
      <c r="C31" s="22" t="s">
        <v>77</v>
      </c>
      <c r="D31" s="22"/>
      <c r="E31" s="5" t="s">
        <v>78</v>
      </c>
      <c r="F31" s="23">
        <v>2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396.87</v>
      </c>
      <c r="H31" s="24">
        <f ca="1">ROUND(INDIRECT(ADDRESS(ROW()+(0), COLUMN()+(-2), 1))*INDIRECT(ADDRESS(ROW()+(0), COLUMN()+(-1), 1))/100, 2)</f>
        <v>7.94</v>
      </c>
    </row>
    <row r="32" spans="1:8" ht="13.50" thickBot="1" customHeight="1">
      <c r="A32" s="25" t="s">
        <v>79</v>
      </c>
      <c r="B32" s="25"/>
      <c r="C32" s="26"/>
      <c r="D32" s="26"/>
      <c r="E32" s="26"/>
      <c r="F32" s="27"/>
      <c r="G32" s="25" t="s">
        <v>80</v>
      </c>
      <c r="H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404.81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E32"/>
  </mergeCells>
  <pageMargins left="0.147638" right="0.147638" top="0.206693" bottom="0.206693" header="0.0" footer="0.0"/>
  <pageSetup paperSize="9" orientation="portrait"/>
  <rowBreaks count="0" manualBreakCount="0">
    </rowBreaks>
</worksheet>
</file>