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<sst xmlns="http://schemas.openxmlformats.org/spreadsheetml/2006/main" count="81" uniqueCount="81">
  <si>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</si>
  <si>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QDC011</t>
  </si>
  <si>
    <t xml:space="preserve">m²</t>
  </si>
  <si>
    <t xml:space="preserve">Cobertura plana não acessível, não ventilada, ajardinada intensiva, tipo convencional.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</si>
  <si>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não acessível, não ventilada, ajardinada intensiva, tipo convencional, caimento de 1% a 5%.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ISOLAMENTO TÉRMICO: painel rígido de lã mineral hidrofugada; IMPERMEABILIZAÇÃO: tipo monocamada, colada, formada por uma membrana de betume modificado com elastômero SBS, de 3,5 mm de espessura, com armadura de feltro de poliéster reforçado e estabilizado de 150 g/m², melhorada com uma membrana de betume aditivado com plastômero APP, totalmente coladas com maçarico; CAMADA SEPARADORA SOB PROTEÇÃO: geotêxtil não tecido composto por fibras de poliéster entrelaçadas, (200 g/m²); CAMADA DRENANTE E FILTRANTE: lâmina drenante e filtrante de estrutura nodular de polietileno de alta densidade (PEAD/HDPE), com nódulos de 8 mm de altura, com geotêxtil de polipropileno incorporado; CAMADA DE PROTEÇÃO: camada de terra vegetal para plantação de 25 cm de espessura.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</si>
  <si>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</si>
  <si>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</si>
  <si>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</si>
  <si>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</si>
  <si>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</si>
  <si>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</si>
  <si>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</si>
  <si>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</si>
  <si>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</si>
  <si>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</si>
  <si>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</si>
  <si>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</si>
  <si>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</si>
  <si>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</si>
  <si>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</si>
  <si>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</si>
  <si>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</si>
  <si>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</si>
  <si>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</si>
  <si>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</si>
  <si>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</si>
  <si>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</si>
  <si>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</si>
  <si>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</si>
  <si>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</si>
  <si>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</si>
  <si>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</si>
  <si>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mt16lrc010ac</t>
  </si>
  <si>
    <t xml:space="preserve">m²</t>
  </si>
  <si>
    <t xml:space="preserve">Painel rígido de lã mineral hidrofugada, de 50 mm de espessura, resistência térmica &gt;= 1,3 m²K/W, condutibilidade térmica 0,038 W/(mK), Euroclasse A1 de reação ao fogo.</t>
  </si>
  <si>
    <t xml:space="preserve">mt14lga010oc</t>
  </si>
  <si>
    <t xml:space="preserve">m²</t>
  </si>
  <si>
    <t xml:space="preserve">Membrana de betume modificado com elastômero SBS, de 3,5 mm de espessura, massa nominal 5 kg/m², com armadura de feltro de poliéster reforçado e estabilizado de 150 g/m², com autoproteção mineral de cor verde, com resistência à penetração de raizes.</t>
  </si>
  <si>
    <t xml:space="preserve">mt14lad010a</t>
  </si>
  <si>
    <t xml:space="preserve">m²</t>
  </si>
  <si>
    <t xml:space="preserve">Membrana de betume aditivado com plastômero APP, de 2,5 mm de espessura, massa nominal 3 kg/m², com armadura de feltro de fibra de vidro de 60 g/m², de superfície não protegida.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</si>
  <si>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</si>
  <si>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</si>
  <si>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</si>
  <si>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mt14gdc010q</t>
  </si>
  <si>
    <t xml:space="preserve">m²</t>
  </si>
  <si>
    <t xml:space="preserve">Lâmina drenante e filtrante de estrutura nodular de polietileno de alta densidade (PEAD/HDPE), com nódulos de 8 mm de altura, com geotêxtil de polipropileno incorporado, resistência à compressão 150 kN/m² segundo ISO 604 e capacidade de drenagem 4,6 l/(s·m).</t>
  </si>
  <si>
    <t xml:space="preserve">mt01arj020</t>
  </si>
  <si>
    <t xml:space="preserve">m³</t>
  </si>
  <si>
    <t xml:space="preserve">Terra vegetal para plantação, fornecida a granel.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</si>
  <si>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</si>
  <si>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</si>
  <si>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</si>
  <si>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</si>
  <si>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</si>
  <si>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</si>
  <si>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</si>
  <si>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</si>
  <si>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</si>
  <si>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</si>
  <si>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</si>
  <si>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</si>
  <si>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</si>
  <si>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</si>
  <si>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</si>
  <si>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</si>
  <si>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</si>
  <si>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</si>
  <si>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</si>
  <si>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</si>
  <si>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</si>
  <si>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</si>
  <si>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</si>
  <si>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</si>
  <si>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</si>
  <si>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</si>
  <si>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</si>
  <si>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</si>
  <si>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</si>
  <si>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R$ 329,73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</si>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</sst>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407.02</v>
      </c>
      <c r="H10" s="17">
        <f ca="1">ROUND(INDIRECT(ADDRESS(ROW()+(0), COLUMN()+(-2), 1))*INDIRECT(ADDRESS(ROW()+(0), COLUMN()+(-1), 1)), 2)</f>
        <v>40.7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276.15</v>
      </c>
      <c r="H11" s="17">
        <f ca="1">ROUND(INDIRECT(ADDRESS(ROW()+(0), COLUMN()+(-2), 1))*INDIRECT(ADDRESS(ROW()+(0), COLUMN()+(-1), 1)), 2)</f>
        <v>2.76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8.98</v>
      </c>
      <c r="H12" s="17">
        <f ca="1">ROUND(INDIRECT(ADDRESS(ROW()+(0), COLUMN()+(-2),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3.79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50.71</v>
      </c>
      <c r="H14" s="17">
        <f ca="1">ROUND(INDIRECT(ADDRESS(ROW()+(0), COLUMN()+(-2), 1))*INDIRECT(ADDRESS(ROW()+(0), COLUMN()+(-1), 1)), 2)</f>
        <v>3.3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10</v>
      </c>
      <c r="G15" s="17">
        <v>0.63</v>
      </c>
      <c r="H15" s="17">
        <f ca="1">ROUND(INDIRECT(ADDRESS(ROW()+(0), COLUMN()+(-2), 1))*INDIRECT(ADDRESS(ROW()+(0), COLUMN()+(-1), 1)), 2)</f>
        <v>6.3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127.32</v>
      </c>
      <c r="H16" s="17">
        <f ca="1">ROUND(INDIRECT(ADDRESS(ROW()+(0), COLUMN()+(-2), 1))*INDIRECT(ADDRESS(ROW()+(0), COLUMN()+(-1), 1)), 2)</f>
        <v>133.69</v>
      </c>
    </row>
    <row r="17" spans="1:8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1.1</v>
      </c>
      <c r="G17" s="17">
        <v>69.38</v>
      </c>
      <c r="H17" s="17">
        <f ca="1">ROUND(INDIRECT(ADDRESS(ROW()+(0), COLUMN()+(-2), 1))*INDIRECT(ADDRESS(ROW()+(0), COLUMN()+(-1), 1)), 2)</f>
        <v>76.32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1.1</v>
      </c>
      <c r="G18" s="17">
        <v>22.87</v>
      </c>
      <c r="H18" s="17">
        <f ca="1">ROUND(INDIRECT(ADDRESS(ROW()+(0), COLUMN()+(-2), 1))*INDIRECT(ADDRESS(ROW()+(0), COLUMN()+(-1), 1)), 2)</f>
        <v>25.16</v>
      </c>
    </row>
    <row r="19" spans="1:8" ht="45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1.05</v>
      </c>
      <c r="G19" s="17">
        <v>6.24</v>
      </c>
      <c r="H19" s="17">
        <f ca="1">ROUND(INDIRECT(ADDRESS(ROW()+(0), COLUMN()+(-2), 1))*INDIRECT(ADDRESS(ROW()+(0), COLUMN()+(-1), 1)), 2)</f>
        <v>6.55</v>
      </c>
    </row>
    <row r="20" spans="1:8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1.05</v>
      </c>
      <c r="G20" s="17">
        <v>30.86</v>
      </c>
      <c r="H20" s="17">
        <f ca="1">ROUND(INDIRECT(ADDRESS(ROW()+(0), COLUMN()+(-2), 1))*INDIRECT(ADDRESS(ROW()+(0), COLUMN()+(-1), 1)), 2)</f>
        <v>32.4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0.25</v>
      </c>
      <c r="G21" s="17">
        <v>54.93</v>
      </c>
      <c r="H21" s="17">
        <f ca="1">ROUND(INDIRECT(ADDRESS(ROW()+(0), COLUMN()+(-2), 1))*INDIRECT(ADDRESS(ROW()+(0), COLUMN()+(-1), 1)), 2)</f>
        <v>13.73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0.032</v>
      </c>
      <c r="G22" s="17">
        <v>12.69</v>
      </c>
      <c r="H22" s="17">
        <f ca="1">ROUND(INDIRECT(ADDRESS(ROW()+(0), COLUMN()+(-2), 1))*INDIRECT(ADDRESS(ROW()+(0), COLUMN()+(-1), 1)), 2)</f>
        <v>0.41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0.103</v>
      </c>
      <c r="G23" s="17">
        <v>32.24</v>
      </c>
      <c r="H23" s="17">
        <f ca="1">ROUND(INDIRECT(ADDRESS(ROW()+(0), COLUMN()+(-2), 1))*INDIRECT(ADDRESS(ROW()+(0), COLUMN()+(-1), 1)), 2)</f>
        <v>3.32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0.469</v>
      </c>
      <c r="G24" s="17">
        <v>27.81</v>
      </c>
      <c r="H24" s="17">
        <f ca="1">ROUND(INDIRECT(ADDRESS(ROW()+(0), COLUMN()+(-2), 1))*INDIRECT(ADDRESS(ROW()+(0), COLUMN()+(-1), 1)), 2)</f>
        <v>13.04</v>
      </c>
    </row>
    <row r="25" spans="1:8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6">
        <v>0.16</v>
      </c>
      <c r="G25" s="17">
        <v>32.24</v>
      </c>
      <c r="H25" s="17">
        <f ca="1">ROUND(INDIRECT(ADDRESS(ROW()+(0), COLUMN()+(-2), 1))*INDIRECT(ADDRESS(ROW()+(0), COLUMN()+(-1), 1)), 2)</f>
        <v>5.16</v>
      </c>
    </row>
    <row r="26" spans="1:8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6">
        <v>0.16</v>
      </c>
      <c r="G26" s="17">
        <v>30.23</v>
      </c>
      <c r="H26" s="17">
        <f ca="1">ROUND(INDIRECT(ADDRESS(ROW()+(0), COLUMN()+(-2), 1))*INDIRECT(ADDRESS(ROW()+(0), COLUMN()+(-1), 1)), 2)</f>
        <v>4.84</v>
      </c>
    </row>
    <row r="27" spans="1:8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6">
        <v>0.057</v>
      </c>
      <c r="G27" s="17">
        <v>33.54</v>
      </c>
      <c r="H27" s="17">
        <f ca="1">ROUND(INDIRECT(ADDRESS(ROW()+(0), COLUMN()+(-2), 1))*INDIRECT(ADDRESS(ROW()+(0), COLUMN()+(-1), 1)), 2)</f>
        <v>1.91</v>
      </c>
    </row>
    <row r="28" spans="1:8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6">
        <v>0.057</v>
      </c>
      <c r="G28" s="17">
        <v>27.93</v>
      </c>
      <c r="H28" s="17">
        <f ca="1">ROUND(INDIRECT(ADDRESS(ROW()+(0), COLUMN()+(-2), 1))*INDIRECT(ADDRESS(ROW()+(0), COLUMN()+(-1), 1)), 2)</f>
        <v>1.59</v>
      </c>
    </row>
    <row r="29" spans="1:8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6">
        <v>0.137</v>
      </c>
      <c r="G29" s="17">
        <v>32.24</v>
      </c>
      <c r="H29" s="17">
        <f ca="1">ROUND(INDIRECT(ADDRESS(ROW()+(0), COLUMN()+(-2), 1))*INDIRECT(ADDRESS(ROW()+(0), COLUMN()+(-1), 1)), 2)</f>
        <v>4.42</v>
      </c>
    </row>
    <row r="30" spans="1:8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20">
        <v>0.137</v>
      </c>
      <c r="G30" s="21">
        <v>27.81</v>
      </c>
      <c r="H30" s="21">
        <f ca="1">ROUND(INDIRECT(ADDRESS(ROW()+(0), COLUMN()+(-2), 1))*INDIRECT(ADDRESS(ROW()+(0), COLUMN()+(-1), 1)), 2)</f>
        <v>3.81</v>
      </c>
    </row>
    <row r="31" spans="1:8" ht="13.50" thickBot="1" customHeight="1">
      <c r="A31" s="19"/>
      <c r="B31" s="19"/>
      <c r="C31" s="22" t="s">
        <v>77</v>
      </c>
      <c r="D31" s="22"/>
      <c r="E31" s="5" t="s">
        <v>78</v>
      </c>
      <c r="F31" s="23">
        <v>2</v>
      </c>
      <c r="G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381.66</v>
      </c>
      <c r="H31" s="24">
        <f ca="1">ROUND(INDIRECT(ADDRESS(ROW()+(0), COLUMN()+(-2), 1))*INDIRECT(ADDRESS(ROW()+(0), COLUMN()+(-1), 1))/100, 2)</f>
        <v>7.63</v>
      </c>
    </row>
    <row r="32" spans="1:8" ht="13.50" thickBot="1" customHeight="1">
      <c r="A32" s="25" t="s">
        <v>79</v>
      </c>
      <c r="B32" s="25"/>
      <c r="C32" s="26"/>
      <c r="D32" s="26"/>
      <c r="E32" s="26"/>
      <c r="F32" s="27"/>
      <c r="G32" s="25" t="s">
        <v>80</v>
      </c>
      <c r="H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389.29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E32"/>
  </mergeCells>
  <pageMargins left="0.147638" right="0.147638" top="0.206693" bottom="0.206693" header="0.0" footer="0.0"/>
  <pageSetup paperSize="9" orientation="portrait"/>
  <rowBreaks count="0" manualBreakCount="0">
    </rowBreaks>
</worksheet>
</file>