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<sst xmlns="http://schemas.openxmlformats.org/spreadsheetml/2006/main" count="75" uniqueCount="75">
  <si>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</si>
  <si>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QDB021</t>
  </si>
  <si>
    <t xml:space="preserve">m²</t>
  </si>
  <si>
    <t xml:space="preserve">Cobertura plana não acessível, não ventilada, com godo, tipo invertida.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</si>
  <si>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não acessível, não ventilada, com godo, tipo invertida, caimento de 1% a 5%.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IMPERMEABILIZAÇÃO: tipo monocamada, colada, formada por membrana de betume modificado com elastômero SBS, de 3,5 mm de espessura, com armadura de feltro de poliéster não tecido de 160 g/m², melhorada com prévia aplicação de primer com emulsão asfáltica aniônica com cargas; CAMADA SEPARADORA SOB ISOLAMENTO: geotêxtil não tecido composto por fibras de poliéster entrelaçadas, (150 g/m²); ISOLAMENTO TÉRMICO: painel rígido de poliestireno extrudido, de superfície lisa e borda lateral a meia madeira, de 40 mm de espessura, resistência à compressão &gt;= 300 kPa; CAMADA SEPARADORA SOB PROTEÇÃO: geotêxtil não tecido composto por fibras de poliéster entrelaçadas, (200 g/m²); CAMADA DE PROTEÇÃO: Camada de seixos rolados lavados, com uma espessura média de 10 cm.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</si>
  <si>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</si>
  <si>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</si>
  <si>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</si>
  <si>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</si>
  <si>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</si>
  <si>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</si>
  <si>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</si>
  <si>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</si>
  <si>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</si>
  <si>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</si>
  <si>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</si>
  <si>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</si>
  <si>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</si>
  <si>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</si>
  <si>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</si>
  <si>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</si>
  <si>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</si>
  <si>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</si>
  <si>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</si>
  <si>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</si>
  <si>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</si>
  <si>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</si>
  <si>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</si>
  <si>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</si>
  <si>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</si>
  <si>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</si>
  <si>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</si>
  <si>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</si>
  <si>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</si>
  <si>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</si>
  <si>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</si>
  <si>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</si>
  <si>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</si>
  <si>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</si>
  <si>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</si>
  <si>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tração longitudinal de 1,88 kN/m, uma resistência à tração transversal de 1,49 kN/m, uma abertura de cone ao ensaio de perfuração dinâmica segundo ISO 13433 inferior a 40 mm, resistência CBR ao punçoamento 0,3 kN e uma massa superficial de 150 g/m².</t>
  </si>
  <si>
    <t xml:space="preserve">mt16pxa010aaq</t>
  </si>
  <si>
    <t xml:space="preserve">m²</t>
  </si>
  <si>
    <t xml:space="preserve">Painel rígido de poliestireno extrudido, de superfície lisa e borda lateral a meia madeira, de 40 mm de espessura, resistência à compressão &gt;= 300 kPa, resistência térmica 1,2 m²K/W, condutibilidade térmica 0,033 W/(mK), Euroclasse E de reação ao fogo,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</si>
  <si>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</si>
  <si>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</si>
  <si>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</si>
  <si>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mt01arc010</t>
  </si>
  <si>
    <t xml:space="preserve">t</t>
  </si>
  <si>
    <t xml:space="preserve">Seixos rolados lavados, de granulometria compreendida entre 16 e 32 mm.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</si>
  <si>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</si>
  <si>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</si>
  <si>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</si>
  <si>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</si>
  <si>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</si>
  <si>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</si>
  <si>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</si>
  <si>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</si>
  <si>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</si>
  <si>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</si>
  <si>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</si>
  <si>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</si>
  <si>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</si>
  <si>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</si>
  <si>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</si>
  <si>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</si>
  <si>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</si>
  <si>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</si>
  <si>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</si>
  <si>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</si>
  <si>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</si>
  <si>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</si>
  <si>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</si>
  <si>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R$ 46,57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</si>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</sst>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0.71</v>
      </c>
      <c r="G9" s="13">
        <f ca="1">ROUND(INDIRECT(ADDRESS(ROW()+(0), COLUMN()+(-2), 1))*INDIRECT(ADDRESS(ROW()+(0), COLUMN()+(-1), 1)), 2)</f>
        <v>2.13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407.02</v>
      </c>
      <c r="G10" s="17">
        <f ca="1">ROUND(INDIRECT(ADDRESS(ROW()+(0), COLUMN()+(-2), 1))*INDIRECT(ADDRESS(ROW()+(0), COLUMN()+(-1), 1)), 2)</f>
        <v>40.7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276.15</v>
      </c>
      <c r="G11" s="17">
        <f ca="1">ROUND(INDIRECT(ADDRESS(ROW()+(0), COLUMN()+(-2), 1))*INDIRECT(ADDRESS(ROW()+(0), COLUMN()+(-1), 1)), 2)</f>
        <v>2.76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8.98</v>
      </c>
      <c r="G12" s="17">
        <f ca="1">ROUND(INDIRECT(ADDRESS(ROW()+(0), COLUMN()+(-2), 1))*INDIRECT(ADDRESS(ROW()+(0), COLUMN()+(-1), 1)), 2)</f>
        <v>0.09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3.79</v>
      </c>
      <c r="G13" s="17">
        <f ca="1">ROUND(INDIRECT(ADDRESS(ROW()+(0), COLUMN()+(-2), 1))*INDIRECT(ADDRESS(ROW()+(0), COLUMN()+(-1), 1)), 2)</f>
        <v>0.03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0.065</v>
      </c>
      <c r="F14" s="17">
        <v>50.71</v>
      </c>
      <c r="G14" s="17">
        <f ca="1">ROUND(INDIRECT(ADDRESS(ROW()+(0), COLUMN()+(-2), 1))*INDIRECT(ADDRESS(ROW()+(0), COLUMN()+(-1), 1)), 2)</f>
        <v>3.3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10</v>
      </c>
      <c r="F15" s="17">
        <v>0.63</v>
      </c>
      <c r="G15" s="17">
        <f ca="1">ROUND(INDIRECT(ADDRESS(ROW()+(0), COLUMN()+(-2), 1))*INDIRECT(ADDRESS(ROW()+(0), COLUMN()+(-1), 1)), 2)</f>
        <v>6.3</v>
      </c>
    </row>
    <row r="16" spans="1:7" ht="34.50" thickBot="1" customHeight="1">
      <c r="A16" s="14" t="s">
        <v>32</v>
      </c>
      <c r="B16" s="14"/>
      <c r="C16" s="15" t="s">
        <v>33</v>
      </c>
      <c r="D16" s="14" t="s">
        <v>34</v>
      </c>
      <c r="E16" s="16">
        <v>1.1</v>
      </c>
      <c r="F16" s="17">
        <v>46.38</v>
      </c>
      <c r="G16" s="17">
        <f ca="1">ROUND(INDIRECT(ADDRESS(ROW()+(0), COLUMN()+(-2), 1))*INDIRECT(ADDRESS(ROW()+(0), COLUMN()+(-1), 1)), 2)</f>
        <v>51.02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0.3</v>
      </c>
      <c r="F17" s="17">
        <v>22.09</v>
      </c>
      <c r="G17" s="17">
        <f ca="1">ROUND(INDIRECT(ADDRESS(ROW()+(0), COLUMN()+(-2), 1))*INDIRECT(ADDRESS(ROW()+(0), COLUMN()+(-1), 1)), 2)</f>
        <v>6.63</v>
      </c>
    </row>
    <row r="18" spans="1:7" ht="45.00" thickBot="1" customHeight="1">
      <c r="A18" s="14" t="s">
        <v>38</v>
      </c>
      <c r="B18" s="14"/>
      <c r="C18" s="15" t="s">
        <v>39</v>
      </c>
      <c r="D18" s="14" t="s">
        <v>40</v>
      </c>
      <c r="E18" s="16">
        <v>1.05</v>
      </c>
      <c r="F18" s="17">
        <v>4.55</v>
      </c>
      <c r="G18" s="17">
        <f ca="1">ROUND(INDIRECT(ADDRESS(ROW()+(0), COLUMN()+(-2), 1))*INDIRECT(ADDRESS(ROW()+(0), COLUMN()+(-1), 1)), 2)</f>
        <v>4.78</v>
      </c>
    </row>
    <row r="19" spans="1:7" ht="55.50" thickBot="1" customHeight="1">
      <c r="A19" s="14" t="s">
        <v>41</v>
      </c>
      <c r="B19" s="14"/>
      <c r="C19" s="15" t="s">
        <v>42</v>
      </c>
      <c r="D19" s="14" t="s">
        <v>43</v>
      </c>
      <c r="E19" s="16">
        <v>1.05</v>
      </c>
      <c r="F19" s="17">
        <v>52.6</v>
      </c>
      <c r="G19" s="17">
        <f ca="1">ROUND(INDIRECT(ADDRESS(ROW()+(0), COLUMN()+(-2), 1))*INDIRECT(ADDRESS(ROW()+(0), COLUMN()+(-1), 1)), 2)</f>
        <v>55.23</v>
      </c>
    </row>
    <row r="20" spans="1:7" ht="45.00" thickBot="1" customHeight="1">
      <c r="A20" s="14" t="s">
        <v>44</v>
      </c>
      <c r="B20" s="14"/>
      <c r="C20" s="15" t="s">
        <v>45</v>
      </c>
      <c r="D20" s="14" t="s">
        <v>46</v>
      </c>
      <c r="E20" s="16">
        <v>1.05</v>
      </c>
      <c r="F20" s="17">
        <v>6.24</v>
      </c>
      <c r="G20" s="17">
        <f ca="1">ROUND(INDIRECT(ADDRESS(ROW()+(0), COLUMN()+(-2), 1))*INDIRECT(ADDRESS(ROW()+(0), COLUMN()+(-1), 1)), 2)</f>
        <v>6.55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0.18</v>
      </c>
      <c r="F21" s="17">
        <v>60.99</v>
      </c>
      <c r="G21" s="17">
        <f ca="1">ROUND(INDIRECT(ADDRESS(ROW()+(0), COLUMN()+(-2), 1))*INDIRECT(ADDRESS(ROW()+(0), COLUMN()+(-1), 1)), 2)</f>
        <v>10.98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0.032</v>
      </c>
      <c r="F22" s="17">
        <v>12.69</v>
      </c>
      <c r="G22" s="17">
        <f ca="1">ROUND(INDIRECT(ADDRESS(ROW()+(0), COLUMN()+(-2), 1))*INDIRECT(ADDRESS(ROW()+(0), COLUMN()+(-1), 1)), 2)</f>
        <v>0.41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0.189</v>
      </c>
      <c r="F23" s="17">
        <v>32.24</v>
      </c>
      <c r="G23" s="17">
        <f ca="1">ROUND(INDIRECT(ADDRESS(ROW()+(0), COLUMN()+(-2), 1))*INDIRECT(ADDRESS(ROW()+(0), COLUMN()+(-1), 1)), 2)</f>
        <v>6.09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0.64</v>
      </c>
      <c r="F24" s="17">
        <v>27.81</v>
      </c>
      <c r="G24" s="17">
        <f ca="1">ROUND(INDIRECT(ADDRESS(ROW()+(0), COLUMN()+(-2), 1))*INDIRECT(ADDRESS(ROW()+(0), COLUMN()+(-1), 1)), 2)</f>
        <v>17.8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0.16</v>
      </c>
      <c r="F25" s="17">
        <v>32.24</v>
      </c>
      <c r="G25" s="17">
        <f ca="1">ROUND(INDIRECT(ADDRESS(ROW()+(0), COLUMN()+(-2), 1))*INDIRECT(ADDRESS(ROW()+(0), COLUMN()+(-1), 1)), 2)</f>
        <v>5.16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0.16</v>
      </c>
      <c r="F26" s="17">
        <v>30.23</v>
      </c>
      <c r="G26" s="17">
        <f ca="1">ROUND(INDIRECT(ADDRESS(ROW()+(0), COLUMN()+(-2), 1))*INDIRECT(ADDRESS(ROW()+(0), COLUMN()+(-1), 1)), 2)</f>
        <v>4.84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0.057</v>
      </c>
      <c r="F27" s="17">
        <v>33.54</v>
      </c>
      <c r="G27" s="17">
        <f ca="1">ROUND(INDIRECT(ADDRESS(ROW()+(0), COLUMN()+(-2), 1))*INDIRECT(ADDRESS(ROW()+(0), COLUMN()+(-1), 1)), 2)</f>
        <v>1.91</v>
      </c>
    </row>
    <row r="28" spans="1:7" ht="13.50" thickBot="1" customHeight="1">
      <c r="A28" s="14" t="s">
        <v>68</v>
      </c>
      <c r="B28" s="14"/>
      <c r="C28" s="18" t="s">
        <v>69</v>
      </c>
      <c r="D28" s="19" t="s">
        <v>70</v>
      </c>
      <c r="E28" s="20">
        <v>0.057</v>
      </c>
      <c r="F28" s="21">
        <v>27.93</v>
      </c>
      <c r="G28" s="21">
        <f ca="1">ROUND(INDIRECT(ADDRESS(ROW()+(0), COLUMN()+(-2), 1))*INDIRECT(ADDRESS(ROW()+(0), COLUMN()+(-1), 1)), 2)</f>
        <v>1.59</v>
      </c>
    </row>
    <row r="29" spans="1:7" ht="13.50" thickBot="1" customHeight="1">
      <c r="A29" s="19"/>
      <c r="B29" s="19"/>
      <c r="C29" s="22" t="s">
        <v>71</v>
      </c>
      <c r="D29" s="5" t="s">
        <v>72</v>
      </c>
      <c r="E29" s="23">
        <v>2</v>
      </c>
      <c r="F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228.3</v>
      </c>
      <c r="G29" s="24">
        <f ca="1">ROUND(INDIRECT(ADDRESS(ROW()+(0), COLUMN()+(-2), 1))*INDIRECT(ADDRESS(ROW()+(0), COLUMN()+(-1), 1))/100, 2)</f>
        <v>4.57</v>
      </c>
    </row>
    <row r="30" spans="1:7" ht="13.50" thickBot="1" customHeight="1">
      <c r="A30" s="25" t="s">
        <v>73</v>
      </c>
      <c r="B30" s="25"/>
      <c r="C30" s="26"/>
      <c r="D30" s="26"/>
      <c r="E30" s="27"/>
      <c r="F30" s="25" t="s">
        <v>74</v>
      </c>
      <c r="G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232.87</v>
      </c>
    </row>
  </sheetData>
  <mergeCells count="2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D30"/>
  </mergeCells>
  <pageMargins left="0.147638" right="0.147638" top="0.206693" bottom="0.206693" header="0.0" footer="0.0"/>
  <pageSetup paperSize="9" orientation="portrait"/>
  <rowBreaks count="0" manualBreakCount="0">
    </rowBreaks>
</worksheet>
</file>